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1-\"/>
    </mc:Choice>
  </mc:AlternateContent>
  <xr:revisionPtr revIDLastSave="0" documentId="13_ncr:1_{BFD838AA-740F-475A-87CB-229613B2B552}" xr6:coauthVersionLast="47" xr6:coauthVersionMax="47" xr10:uidLastSave="{00000000-0000-0000-0000-000000000000}"/>
  <bookViews>
    <workbookView xWindow="-120" yWindow="-120" windowWidth="29040" windowHeight="15720" tabRatio="725" activeTab="3" xr2:uid="{14B12019-395D-41F9-8ABF-680D47E005C4}"/>
  </bookViews>
  <sheets>
    <sheet name="ม.ค.69" sheetId="21" r:id="rId1"/>
    <sheet name="ก.พ.69" sheetId="22" r:id="rId2"/>
    <sheet name="มี.ค.69" sheetId="23" r:id="rId3"/>
    <sheet name="ไตรมาส 2 (69)" sheetId="24" r:id="rId4"/>
  </sheets>
  <definedNames>
    <definedName name="_xlnm.Print_Area" localSheetId="3">'ไตรมาส 2 (69)'!$A:$L</definedName>
    <definedName name="_xlnm.Print_Titles" localSheetId="3">'ไตรมาส 2 (69)'!$1:$6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9" i="24" l="1"/>
  <c r="G438" i="24"/>
  <c r="G437" i="24"/>
  <c r="G436" i="24"/>
  <c r="G440" i="24" s="1"/>
  <c r="F439" i="24"/>
  <c r="F438" i="24"/>
  <c r="F437" i="24"/>
  <c r="F436" i="24"/>
  <c r="F440" i="24" l="1"/>
  <c r="E429" i="24"/>
  <c r="E152" i="23"/>
  <c r="E163" i="22"/>
  <c r="E128" i="21"/>
</calcChain>
</file>

<file path=xl/sharedStrings.xml><?xml version="1.0" encoding="utf-8"?>
<sst xmlns="http://schemas.openxmlformats.org/spreadsheetml/2006/main" count="4348" uniqueCount="531">
  <si>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</si>
  <si>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</si>
  <si>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</si>
  <si>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</si>
  <si>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</si>
  <si>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</si>
  <si>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</si>
  <si>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</si>
  <si>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</si>
  <si>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</si>
  <si>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</si>
  <si>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</si>
  <si>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ซื้อวัสดุก่อสร้าง (ยางมะตอย)</t>
  </si>
  <si>
    <t>ซื้อวัสดุคอมพิวเตอร์ จำนวน 2 รายการ</t>
  </si>
  <si>
    <t>ซื้อวัสดุคอมพิวเตอร์ จำนวน 1 รายการ</t>
  </si>
  <si>
    <t>ซื้อวัสดุเครื่องแต่งกาย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</si>
  <si>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</si>
  <si>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</si>
  <si>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</si>
  <si>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</si>
  <si>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ห้างหุ้นส่วนจำกัด 47 โฆษณา</t>
  </si>
  <si>
    <t>บริษัท โตโยต้าสุราษฎร์ธานีผู้จำหน่ายโตโยต้า จำกัด</t>
  </si>
  <si>
    <t>ฐิตาภัทร์</t>
  </si>
  <si>
    <t>เอกออคิด แอนด์ รวมศิลป์</t>
  </si>
  <si>
    <t>นายโชคชัย แสนสวาท</t>
  </si>
  <si>
    <t>นายอาทิตย์ สุระภา</t>
  </si>
  <si>
    <t>นางสาวปราณี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</si>
  <si>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</si>
  <si>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</si>
  <si>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</si>
  <si>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</si>
  <si>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</si>
  <si>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</si>
  <si>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</si>
  <si>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</si>
  <si>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</si>
  <si>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</si>
  <si>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</si>
  <si>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ร้านรุ่งเรืองเพิ่มทรัพย์</t>
  </si>
  <si>
    <t>พิศาลมอเตอร์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</si>
  <si>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</si>
  <si>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</si>
  <si>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</si>
  <si>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</si>
  <si>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</si>
  <si>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</si>
  <si>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ซื้อวัสดุสำนักงาน จำนวน 35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</si>
  <si>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</si>
  <si>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</si>
  <si>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ซื้อวัสดุสำนักงาน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</si>
  <si>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</si>
  <si>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</si>
  <si>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</si>
  <si>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(ไม้กวาด)</t>
  </si>
  <si>
    <t>ซื้อวัสดุงานบ้านงานครัว (ถุงดำ)</t>
  </si>
  <si>
    <t>ซื้อวัสดุวิทยาศาสตร์หรือการแพทย์ (เวชภัณฑ์ไม่ใช่ยา)</t>
  </si>
  <si>
    <t>ซื้อวัสดุก่อสร้าง</t>
  </si>
  <si>
    <t>ช.โชคชัย</t>
  </si>
  <si>
    <t>บริษัท เอ็มเทค กรุ๊ป จำกัด</t>
  </si>
  <si>
    <t>ดีพี เทรนนิ่ง แอนด์ ออร์แกไนท์เซอร์</t>
  </si>
  <si>
    <t>ไทยสวัสดิ์การไฟฟ้า</t>
  </si>
  <si>
    <t>ร้านบ้านสกรีน</t>
  </si>
  <si>
    <t>บริษัท เอ. พี. ซี. ไอ. จำกัด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</si>
  <si>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</si>
  <si>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</si>
  <si>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</si>
  <si>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</si>
  <si>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</si>
  <si>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</si>
  <si>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</si>
  <si>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</si>
  <si>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</si>
  <si>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</si>
  <si>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ซื้อวัสดุคอมพิวเตอร์ จำนวน 8 รายการ</t>
  </si>
  <si>
    <t>บริษัท ทรงพรเจริญการเกษตรและจักรกล จำกัด</t>
  </si>
  <si>
    <t>เล็ก เครื่องพ่น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</si>
  <si>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</si>
  <si>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</si>
  <si>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</si>
  <si>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</si>
  <si>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นายจักริน ตันจรูญ</t>
  </si>
  <si>
    <t>ห้างหุ้นส่วนจำกัด ทิพย์แก้ว</t>
  </si>
  <si>
    <t>ห้างหุ้นส่วนจำกัด อภิชญาทราเวล</t>
  </si>
  <si>
    <t>วันที่ 01 - 31 มกราคม 2568</t>
  </si>
  <si>
    <t>สรุปผลการดำเนินการจัดซื้อจัดจ้างในรอบเดือนมกราคม</t>
  </si>
  <si>
    <t>บริษัท สุราษฎร์ผาทอง จำกัด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</si>
  <si>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</si>
  <si>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</si>
  <si>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</si>
  <si>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นายธีรยุทธ แก้วมณี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</si>
  <si>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</si>
  <si>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</si>
  <si>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</si>
  <si>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จ้างจัดทำตรายาง</t>
  </si>
  <si>
    <t>ซื้อวัสดุยานพาหนะและขนส่ง</t>
  </si>
  <si>
    <t>ห้างหุ้นส่วนจำกัด เอส พี สตูดิโอ กรุ๊ป</t>
  </si>
  <si>
    <t>สรุปผลการดำเนินการจัดซื้อจัดจ้างในรอบเดือนมีนาคม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</si>
  <si>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</si>
  <si>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</si>
  <si>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</si>
  <si>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บริษัท มิตซูสุราษฎร์ จำกัด</t>
  </si>
  <si>
    <t>ห้างหุ้นส่วนจำกัด ภักสุธีโกศลการก่อสร้าง</t>
  </si>
  <si>
    <t>บริษัท โตโยต้าตาปี จำกัด</t>
  </si>
  <si>
    <t>บริษัท ดาราภัณฑ์ ภาคใต้ จำกัด</t>
  </si>
  <si>
    <t>นายภูวฤทธิ์ หมวดยอด</t>
  </si>
  <si>
    <t>สรุปผลการดำเนินการจัดซื้อจัดจ้างไตรมาส 2</t>
  </si>
  <si>
    <t>ซื้อวัสดุสำนักงาน จำนวน 30 รายการ</t>
  </si>
  <si>
    <t>บริษัท วังใต้ จำกัด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</si>
  <si>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</si>
  <si>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</si>
  <si>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บ้านท่าทอง จำกัด</t>
  </si>
  <si>
    <t>ซื้อวัสดุสำนักงาน จำนวน 22 รายการ</t>
  </si>
  <si>
    <t>จ้างซ่อมแซมเตียงฟลาวเลอร์พร้อมเบาะ</t>
  </si>
  <si>
    <t xml:space="preserve">ซื้อวัสดุงานบ้านงานครัว </t>
  </si>
  <si>
    <t>จ้างเหมาจัดทำตรายาง</t>
  </si>
  <si>
    <t>ร้านเทคโนกราฟฟิค</t>
  </si>
  <si>
    <t>สาทรบุ๊คเซ็นเตอร์ 2529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</si>
  <si>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</si>
  <si>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ร้านทรัพย์อนันต์</t>
  </si>
  <si>
    <t>โรงค้าไม้เพชรวัสดุ</t>
  </si>
  <si>
    <t>ซื้อวัสดุคอมพิวเตอร์ จำนวน ๒ รายการ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</si>
  <si>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</si>
  <si>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</si>
  <si>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บริษัท เอส เอ็ม ที อิเลคโทรนิคส์ จำกัด</t>
  </si>
  <si>
    <t>ส.สันยานยนต์</t>
  </si>
  <si>
    <t>บริษัท วัฒนพร อินเตอร์ซัพพลาย จำกัด</t>
  </si>
  <si>
    <t>จ้างจัดทำไวนิลประชาสัมพันธ์</t>
  </si>
  <si>
    <t>จ้างจัดทำป้ายไวนิลพร้อมโครง</t>
  </si>
  <si>
    <t>วิธีคัดเลือก</t>
  </si>
  <si>
    <t>บริษัท ฟ้าหลังฝน กรุ๊ป จำกัด</t>
  </si>
  <si>
    <t>ร้านรัชชานนการช่าง</t>
  </si>
  <si>
    <t>นางสาวศศิภา แทนสูงเนิน</t>
  </si>
  <si>
    <t>ซื้อวัสดุเชื้อเพลิงและหล่อลื่น จำนวน ๑ รายการ</t>
  </si>
  <si>
    <t>ซื้อวัสดุเชื้อเพลิงและหล่อลื่น</t>
  </si>
  <si>
    <t>ซื้อวัสดุสำนักงาน จำนวน ๑๒ รายการ</t>
  </si>
  <si>
    <t>จ้างทำตรายาง จำนวน ๒ รายการ</t>
  </si>
  <si>
    <t>ซื้อวัสดุก่อสร้าง จำนวน ๕ รายการ</t>
  </si>
  <si>
    <t xml:space="preserve">บริษัท ยิ่นซิ่วเกาะ โอสถ จำกัด	</t>
  </si>
  <si>
    <t xml:space="preserve">จ้างซ่อมแซมรถบรรทุกน้ำ ๖ ล้อ ยี่ห้อ อีซูซุ หมายเลขทะเบียน ๘๒-๙๓๗๗ สฎ. </t>
  </si>
  <si>
    <t>จ้างซ่อมแซมรถบรรทุกน้ำ ๑๐ ล้อ ยี่ห้อ อีซูซุ หมายเลขทะเบียน ๘๓-๔๘๕๘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</si>
  <si>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3 โครงการ</t>
  </si>
  <si>
    <t>ประกวดราคาซื้อโครงการจัดซื้อวัสดุก่อสร้าง จำนวน 2 รายการ เพื่อปรับปรุงถนนผิวจราจรแบบแอสฟัลท์คอนกรีต จำนวน 2 โครงการ</t>
  </si>
  <si>
    <t>จ้างทำป้ายชื่อซอย จำนวน ๓๒ รายการ</t>
  </si>
  <si>
    <t>จ้างทำป้ายไวนิลพร้อมติดตั้ง จำนวน ๔ รายการ</t>
  </si>
  <si>
    <t>ซื้อวัสดุสำนักงาน จำนวน ๑๘ รายการ</t>
  </si>
  <si>
    <t>ประกวดราคาซื้อรถบรรทุก (ดีเซล) ขนาด ๖ ตัน ๖ ล้อ จำนวน ๑ คัน</t>
  </si>
  <si>
    <t>จ้างซ่อมรถกระบะ ยี่ห้อโตโยต้า หมายเลขทะเบียน ผบ 1143 สฎ</t>
  </si>
  <si>
    <t>จ้างซ่อมแซม รถบรรทุก 6 ล้อ ยี่ห้อโตโยต้า หมายเลขทะเบียน 83-0054 สฎ</t>
  </si>
  <si>
    <t>จ้างซ่อมแซมรถสเปรย์ยาง ยี่ห้อฮีโน่ หมายเลขทะเบียน ๘๑-๔๗๖๖</t>
  </si>
  <si>
    <t>ซื้อวัสดุก่อสร้าง จำนวน ๖ รายการ</t>
  </si>
  <si>
    <t>จ้างทำป้ายประชาสัมพันธ์เกี่ยวกับการจัดเก็บภาษี จำนวน 3 รายการ</t>
  </si>
  <si>
    <t>จ้างทำใบสั่งจ่ายน้ำมันและบัญชีพัสดุ จำนวน 2 รายการ</t>
  </si>
  <si>
    <t>จ้างพิมพ์ใบเสร็จรับเงินและคูปองแทนใบเสร็จรับเงินชนิดเล่ม จำนวน 2 รายการ</t>
  </si>
  <si>
    <t>จ้างเหมารถบัสปรับอากาศ ขนาดไม่น้อยกว่า ๔๐ ที่นั่ง จำนวน ๔ คัน โครงการส่งทีมเข้าร่วมแข่งขันกีฬานักเรียนองค์กรปกครองส่วนท้องถิ่นแห่งประเทศไทยฯ</t>
  </si>
  <si>
    <t>ซื้อวัสดุงานบ้านงานครัว จำนวน ๔ รายการ</t>
  </si>
  <si>
    <t>ซื้อวัสดุสำนักงาน จำนวน ๙ รายการ</t>
  </si>
  <si>
    <t>จ้างจัดทำตรายาง จำนวน ๓ รายการ</t>
  </si>
  <si>
    <t>จ้างซ่อมรถยนต์กระบะ หมายเลขทะเบียน กจ ๙๗๗๑ สฎ.</t>
  </si>
  <si>
    <t>ซื้อครุภัณฑ์สำนักงาน จำนวน ๑ รายการ</t>
  </si>
  <si>
    <t>ซื้อครุภัณฑ์สำรวจ จำนวน ๑ รายการ</t>
  </si>
  <si>
    <t>ประกวดราคาจ้างก่อสร้างโครงการปรับปรุงภูมิทัศน์ริมเขื่อนแม่น้ำตาปีถนนบ้านดอน (ช่วงที่ ๓)</t>
  </si>
  <si>
    <t>จ้างเหมายานพาหนะรถโดยสารปรับอากาศจำนวน ๒ คัน เพื่อนำคณะศึกษาเรียนรู้นอกสถานที่ ตามโครงการฝึกอบรมและศึกษาเรียนรู้เพื่อพัฒนาศักยภาพผู้นำเด็กและเยาวชน ประจำปีงบประมาณ พ.ศ. ๒๕๖๙ กิจกรรมศึกษาเรียนรู้นอกสถานที่ระหว่างวันที่ ๑๓ ถึง ๑๖ มกราคม ๒๕๖๙ ณ กรุงเทพมหานคร รวม ๔ วัน</t>
  </si>
  <si>
    <t>จ้างซ่อมบำรุงเครื่องสูบน้ำดับเพลิง หมายเลครุภัณฑ์ ๐๕๔-๔๘-๐๐๔๕ จำนวน ๑ เครื่อง</t>
  </si>
  <si>
    <t>จ้างซ่อมรถยนต์ หมายเลขทะเบียน กธ ๗๓๒๑ สุราษฎร์ธานี</t>
  </si>
  <si>
    <t>จ้างซ่อมรถบรรทุกน้ำดับเพลิง หมายเลขทะเบียน ผจ ๔๘๗๘ สุราษฎร์ธานี</t>
  </si>
  <si>
    <t>ซื้อวัสดุไฟฟ้าและวิทยุจำนวน ๕ รายการ</t>
  </si>
  <si>
    <t>จ้างซ่อมเรือดับเพลิง หมายเลขครุภัณฑ์ ๐๓๒-๖๑-๐๐๔๐</t>
  </si>
  <si>
    <t>จ้างซ่อมรถดับเพลิงหมายเลขทะเบียน บย ๑๐๕ สฎ</t>
  </si>
  <si>
    <t>จ้างจัดทำตรายาง ป้ายอะคริลิค บัตรพนักงานเทศบาลพร้อมสายคล้องคอ และป้ายชื่อสติกเกอร์หน้าห้องหัวหน้าสำนักปลัดเทศบาล</t>
  </si>
  <si>
    <t>จ้างซ่อมเครื่องคอมพิวเตอร์และเครื่องพิมเลเซอร์</t>
  </si>
  <si>
    <t>จ้างเหมาถอดตู้เก็บอุปกรณ์และกล้องโทรทัศน์วงจรปิดบริเวณถนนตลาดใหม่</t>
  </si>
  <si>
    <t>ซื้อครุภัณฑ์สำนักงานจำนวน ๒ รายการ</t>
  </si>
  <si>
    <t>ซื้อวัสดุงานบ้านงานครัวจำนวน ๑๐ รายการ</t>
  </si>
  <si>
    <t>ซื้อวัสดุไฟฟ้าและวิทยุจำนวน ๒ รายการ</t>
  </si>
  <si>
    <t>จ้างซ่อมรถยนต์ตู้ หมายเลขทะเบียน นข ๕๑๔๑ สุราษฎร์ธานี</t>
  </si>
  <si>
    <t>จ้างจัดทำบัตรประจำตัวพนักงานเทศบาลพร้อมสายคล้องคอ</t>
  </si>
  <si>
    <t>ซื้อวัสดุคอมพิวเตอร์จำนวน ๑๑ รายการ</t>
  </si>
  <si>
    <t>จ้างซ่อมแซมรถบรรทุกขยะ ๖ ล้อ อัดท้าย ทะเบียน ๘๓ - ๒๑๕๓ สุราษฎร์ธานี</t>
  </si>
  <si>
    <t>จ้างซ่อมแซมรถบรรทุกขยะ ๖ ล้อ เก็บขยะอินทรีย์ ทะเบียน ๘๓ - ๓๗๔๘ สุราษฎร์ธานี</t>
  </si>
  <si>
    <t>จ้างซ่อมแซมรถบรรทุกขยะ ๔ ล้อ เปิดข้างเทท้าย ทะเบียน ผต - ๑๓๕๒ สุราษฎร์ธานี</t>
  </si>
  <si>
    <t>จ้างซ่อมแซมรถบรรทุกขยะ ๖ ล้อ อัดท้าย ทะเบียน ๘๒ - ๓๓๑๒ สุาษฎร์ธานี</t>
  </si>
  <si>
    <t>ซื้อวัสดุโครงการลดโลกร้อนกับนครสุราษฎร์ธานี</t>
  </si>
  <si>
    <t>างซ่อมแซมรถบรรทุกขยะ (แบตเตอรี่) ทะเบียน ๘๑ - ๑๒๓๑ สุราษฎร์ธานี และ ทะเบียน ๘๓ - ๓๔๗๕ สุราษฎร์ธานี</t>
  </si>
  <si>
    <t>ซื้อวัสดุการเกษตร</t>
  </si>
  <si>
    <t>จ้างเหมารถโดยสารปรับอากาศ ๘ ล้อ ๒ ชั้น ขนาดที่นั่งไม่น้อยกว่า ๔๐ ที่นั่งต่อคัน จำนวน ๓ คัน สำหรับงานสุขาภิบาลชุมชนตาม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</si>
  <si>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จ้างซ่อมแซมรถบรรทุกขยะ ๖ ล้อ เปิดข้างเทท้าย ทะเบียน ๘๓ - ๓๔๗๕ สุราษฎร์ธานี</t>
  </si>
  <si>
    <t>จ้างซ่อมแซมรถยนต์ตู้ ทะเบียน นข - ๗๓๒๗ สุราษฎร์ธานี</t>
  </si>
  <si>
    <t>จ้างซ่อมแซมรถยนต์ตู้ (เปลี่ยนฟิล์ม) ทะเบียน นข - ๗๓๒๗ สุราษฎร์ธานี</t>
  </si>
  <si>
    <t>จ้างซ่อมแซมรถบรรทุกขยะแบบยกถังคอนเทนเนอร์ ทะเบียน ๘๒ - ๕๖๒๓ สุราษฎร์ธานี</t>
  </si>
  <si>
    <t>จ้างซ่อมแซมรถบรรทุกขยะ ๔ ล้อ เปิดข้างเทท้าย ทะเบียน ผต - ๑๓๕๐ สุราษฎร์ธานี</t>
  </si>
  <si>
    <t>จ้างซ่อมแซมรถบรรทุกขยะ ๖ ล้อ อัดท้าย ทะเบียน ๘๒ - ๓๓๐๙ สุราษฎร์ธานี</t>
  </si>
  <si>
    <t>จ้างติดตั้งถังน้ำพลาสติกและลูกลอย งานศูนย์บริการสาธารณสุข (ศูนย์ตาปี)</t>
  </si>
  <si>
    <t>จ้างซ่อมแซม ตรวจเช็คสภาพเครื่องปรับอากาศ</t>
  </si>
  <si>
    <t>จ้างเหมาย้ายระบบ พร้อมติดตั้ง CCTV ศูนย์บริการสาธารณสุข สวนหลวง ร.๙</t>
  </si>
  <si>
    <t>จ้างซ่อมแซม (เปลี่ยนแบตเตอรี่) ทะเบียน นข - 5620</t>
  </si>
  <si>
    <t>ซื้อวัสดุวิทยาศาสตร์หรือการแพทย์ (รายการที่ 1-2)</t>
  </si>
  <si>
    <t>ซื้อวัสดุวิทยาศาสตร์หรือการแพทย์ (รายการที่ 3)</t>
  </si>
  <si>
    <t>ซื้อวัสดุวิทยาศาสตร์หรือการแพทย์ (รายการที่ 4)</t>
  </si>
  <si>
    <t>จ้างเหมาติดตั้งเครื่องปรับอากาศ</t>
  </si>
  <si>
    <t>จ้างซ่อมแซมเครื่องปรับอากาศ รหัส ๔๒๐-๕๓-๐๒๔๙</t>
  </si>
  <si>
    <t>จ้างซ่อมแซมเครื่องพ่นสารเคมี รหัส 054 - 48 - 0016</t>
  </si>
  <si>
    <t>จ้างซ่อมแซมรถบรรทุกขยะ ทะเบียน ผธ - 7660</t>
  </si>
  <si>
    <t>จ้างซ่อมแซมรถบรรทุกขยะ ทะเบียน 82 - 3311</t>
  </si>
  <si>
    <t>ประกวดราคาซื้อจัดซื้อรถบรรทุก (ดีเซล) จำนวน ๑ คัน</t>
  </si>
  <si>
    <t>ประกวดราคาซื้อโครงการจัดซื้อรถบรรทุก (ดีเซล) จำนวน ๑ คัน</t>
  </si>
  <si>
    <t>จ้างซ่อมแซมบำรุงรักษายานพาหนะและขนส่ง (รถยนต์ตู้) ทะเบียน นข-๑๗๔๐ สฎ จำนวน ๑ คัน (โรงเรียนท.๑)</t>
  </si>
  <si>
    <t>จ้างตรวจเช็คสภาพรถยนต์ (ตู้) ทะเบียน นข ๗๒๖๖ สฎ. จำนวน ๑ คัน (ร.ร.ท.๕)</t>
  </si>
  <si>
    <t>จ้างซ่อมแซมบำรุงรักษาครุภัณฑ์ยานพาหนะและขนส่ง (รถยนต์ตรวจการณ์ ทะเบียน กจ ๗๑๔๖ สุราษฎร์ธานี) จำนวน ๑ คัน</t>
  </si>
  <si>
    <t>จ้างเปลี่ยนยางรถยนต์บรรทุก ๖ ล้อ ทะเบียน ๔๐-๐๑๓๔ สุราษฎร์ธานี จำนวน ๖ เส้น (โรงเรียนกีฬาฯ)</t>
  </si>
  <si>
    <t>ซื้อวัสดุสำนักงาน จำนวน ๑๑๑ รายการ</t>
  </si>
  <si>
    <t>จ้างซ่อมแซมบำรุงรักษายานพาหนะและขนส่ง (รถกระบะ) ทะเบียน ผบ-๙๗๒๓ สฎ จำนวน ๑ คัน (โรงเรียนท.๓)</t>
  </si>
  <si>
    <t>ประกวดราคาจ้างก่อสร้างปรับปรุงซ่อมแซมอาคารประชานฤมิต ๒ โรงเรียนเทศบาล ๓ (ตลาดล่าง)</t>
  </si>
  <si>
    <t>จ้างทำบัตรประจำตัวพนักงานพร้อมสายคล้องคอและตรายางหมึกในตัว จำนวน 4 รายการ</t>
  </si>
  <si>
    <t>จ้างทำตรายาง 9 รายงาน</t>
  </si>
  <si>
    <t>จ้างซ่อมกล้องถ่ายภาพดิจิตอล จำนวน 2 ตัว</t>
  </si>
  <si>
    <t>จ้างซ่อมแซมเครื่องคอมพิวเตอร์ จำนวน ๑ เครื่อง</t>
  </si>
  <si>
    <t>ซื้อวัสสดุคอมพิวเตอร์ จำนวน 3 รายการ</t>
  </si>
  <si>
    <t>ซื้อวัสดุสำหรับใช้ในโครงการอบรมให้ความรู้กฎหมาย ระเบียบ ในการปฏิบัติราชการ จำนวน 3 รายการ</t>
  </si>
  <si>
    <t>จ้างถ่ายเอกสารโครงการให้ความรู้กฎหมาย ระเบียบในการปฏิบัติราชการขององค์ปกครองส่วนท้องถิ่น จำนวน 185 เล่ม</t>
  </si>
  <si>
    <t>จ้างจัดทำตรายาง จำนวน ๑ รายการ</t>
  </si>
  <si>
    <t>บริษัท เอส ซี จี 1995 จำกัด</t>
  </si>
  <si>
    <t>นายสมเกียรติ ฤกษ์ยาม</t>
  </si>
  <si>
    <t>ร้านปิ่นการช่างแอร์แอนด์ซาวด์</t>
  </si>
  <si>
    <t xml:space="preserve">กล้องวงจรปิดและสัญญาณกันขโมย	</t>
  </si>
  <si>
    <t>ศูนย์ซ่อมรถยนต์ ทวีศักดิ์เจิญยนต์</t>
  </si>
  <si>
    <t>ร้าน ที เอ เอ็น งานช่าง</t>
  </si>
  <si>
    <t>บริษัท สกายวินซิสเต็ม จำกัด (สำนักงานใหญ่)</t>
  </si>
  <si>
    <t>บริษัท อาร์ ที เค เทรดดิ้ง จำกัด</t>
  </si>
  <si>
    <t>69019191105</t>
  </si>
  <si>
    <t>69019244646</t>
  </si>
  <si>
    <t>69019264001</t>
  </si>
  <si>
    <t>69019365033</t>
  </si>
  <si>
    <t>69019204141</t>
  </si>
  <si>
    <t>69019204387</t>
  </si>
  <si>
    <t>69019203991</t>
  </si>
  <si>
    <t>ซื้อสติ๊เกอร์บาร์โค้ดชนิดกึ่งมันกึ่งด้าน สำหรับเครื่องพิมพ์ระบบถ่ายโอนความร้อนผ่านผ้าหมึก จำนวน 12 มัวน</t>
  </si>
  <si>
    <t>ซื้อวัสดุคอมพิวเตอร์ (แผ่นหมึกพิมพ์บาร์โค้ด) จำนวน 1 รายการ</t>
  </si>
  <si>
    <t>จ้างซ่อมรถจักรยานยนต์ ทะเบียน 1 กศ 6183 สุราษฎร์ธานี หมายเลขครุภัณฑ์ 024-63-0131 จำนวน ๑ คัน</t>
  </si>
  <si>
    <t>จ้างจัดทำตรายาง จำนวน ๑๕ รายการ</t>
  </si>
  <si>
    <t>จ้างทำบัตรประจำตัวพนักงานพร้อมสายคล้องคอ จำนวน 4 รายการ</t>
  </si>
  <si>
    <t>จ้างปรับปรุงพื้นลานทางเดินบริเวณสะพานนริศ</t>
  </si>
  <si>
    <t>ซื้อวัสดุวิทยาศาสตร์หรือการแพทย์ จำนวน ๑ รายการ</t>
  </si>
  <si>
    <t>จ้างซ่อมครุภัณฑ์คอมพิวสเตอร์ หมายเลขครุภัณฑ์ ๔๑๖-๕๘-๑๒๖๕</t>
  </si>
  <si>
    <t>จ้างซ่อมรถยนต์กระบะ หมายเลขทะเบียน ขต ๙๖๑๓ สุราษฎร์ธานี</t>
  </si>
  <si>
    <t>ซื้อวัสดุคอมพิวเตอร์ จำนวน ๓ รายการ</t>
  </si>
  <si>
    <t>ซื้อวัสดุก่อสร้าง จำนวน ๓ รายการ</t>
  </si>
  <si>
    <t>จ้างรังวัดสอบเขตที่ดิน จำนวน ๑๑ โครงการ</t>
  </si>
  <si>
    <t>ซื้อวัสดุก่อสร้าง จำนวน ๑๒ รายการ</t>
  </si>
  <si>
    <t>ซื้อวัสดุสำนักงาน จำนวน ๓๒ รายการ</t>
  </si>
  <si>
    <t>ซื้อวัสดุสำนักงาน จำนวน ๒ รายการ</t>
  </si>
  <si>
    <t>จ้างซ่อมรถยนต์กระบะ หมายเลขทะเบียน นข ๕๓๗ สุราษฎร์ธานี</t>
  </si>
  <si>
    <t xml:space="preserve">ประกวดราคาจ้างก่อสร้างท่อระบายน้ำถนนปากน้ำจากสามแยกป่าไม้-ปากซอยปากน้ำ 3 </t>
  </si>
  <si>
    <t>จ้างทำตรายาง 6 รายการ</t>
  </si>
  <si>
    <t>จ้างทำบัตรประจำตัวพร้อมสายคล้องคอจำนาน 1 รายการ</t>
  </si>
  <si>
    <t>ซื้อวัสดุสำนักงานเพื่อใช้ในการเตรียมการรับเสด็จสมเด็จพระเจ้าลูกเธอ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</si>
  <si>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จ้างซ่อมรถยนต์ตู้ หมายเลขทะเบียน นข ๑๔๓๘ สฎ</t>
  </si>
  <si>
    <t xml:space="preserve">จ้างซ่อมแซมเครื่องปรับอากาศอาคารสำนักงานเทศบาลนครสุราษฎร์ธานีอาคาร A (๙ ชั้น) และอาคาร B (๕ ชั้น) </t>
  </si>
  <si>
    <t>จ้างเหมาผูกผ้าประดับตกแต่งเวทีเพื่อใช้ในการเตรียมการรับเสด็จสมเด็จพระเจ้าลูกเธอ เจ้าฟ้าสิริวัณณวรี นารีรัตนราชกัญญา</t>
  </si>
  <si>
    <t xml:space="preserve">ซื้อวัสดุก่อสร้างเพื่อใช้ในการเตรียมการรับเสด็จสมเด็จพระเจ้าลูกเธอ เจ้าฟ้าสิริวัณณวรี นารีรัตนราชกัญญา </t>
  </si>
  <si>
    <t>จ้างจัดทำไวนิลเพื่อใช้ในการเตรียมการรับเสด็จสมเด็จพระเจ้าลูกเธอ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</si>
  <si>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จ้างเพิ่มหัวจ่ายลมและท่อลมเย็นเครื่องปรับอากาศ พร้อมติดตั้ง</t>
  </si>
  <si>
    <t>จ้างซ่อมรถยนต์หมายเลขทะเบียน กข ๓ สุราษฎร์ธานี</t>
  </si>
  <si>
    <t>ซื้อสีจราจรเพื่อใช้ตีเส้นจราจร บริเวณถานนสายต่างๆ</t>
  </si>
  <si>
    <t>จ้างถ่ายเอกสารประกอบการอบรมโครงการให้ความรู้ด้านกฎหมายที่เกี่ยวข้องในชีวิตประจำวัน พร้อมเข้าเล่มสันกาว</t>
  </si>
  <si>
    <t>ซื้อวัสดุสำนักงานเพื่อใช้ประกอบการอบรมโครงการให้ความรู้ด้านกฎหมายที่เกี่ยวข้องในชีวิตประจำวัน</t>
  </si>
  <si>
    <t>จ้างจัดทำป้ายและตรายาง</t>
  </si>
  <si>
    <t>ซื้อครุภัณฑ์สำนักงาน จำนวน ๖ รายการ</t>
  </si>
  <si>
    <t>จ้างซ่อมรถดับเพลิง</t>
  </si>
  <si>
    <t>จ้างซ่อมรถยนต์ตรวจการณ์ ยี่ห้อโตโยต้า หมายเลขทะเบียน กง ๖๘๒๐ สุราษฎร์ธานี</t>
  </si>
  <si>
    <t>ซื้ออาหารเย็น สำหรับผู้เข้าร่วมรับเสด็จทูลกระหม่อมหญิงอุบลรัตนราชกัญญา สิริวัฒนาพรรณวดี เนื่องในวโรกาสเสด็จโครงการ TO BE NUMBER ONE ณ จังหวัดสุราษฎร์ธานี</t>
  </si>
  <si>
    <t>จ้างจัดทำตรายางและบัตรพนักงาน</t>
  </si>
  <si>
    <t>จ้างซ่อมรถบรรทุกน้ำดับเพลิง หมายเลขทะเบียน ผท ๘๒๕๖ สุราษฎร์ธานี</t>
  </si>
  <si>
    <t>ซื้ออุปกรณ์จราจร จำนวน ๓ รายการ (งบกลาง)</t>
  </si>
  <si>
    <t>จ้างซ่อมรถบรรทุกเฉพาะกิจ (รถกระเช้า) หมายเลขทะเบียน ๘๓-๒๗๕๘ สุราษฎร์ธานี</t>
  </si>
  <si>
    <t>จ้างเหมาบริการทำป้ายที่ปิดประกาศของผู้รับสมัครเลือกตั้งเป็นสมาชิกสภาผู้แทนราษฎรแบบแบ่งเขตเลือกตั้ง และป้ายที่ปิดประกาศเกี่ยวกับการเลือกตั้งของพรรคการเมือง</t>
  </si>
  <si>
    <t>จ้างเหมาติดตั้งเครื่องขยายเสียง ณ บริเวณสวนสาธารณะบ่อโฉลก</t>
  </si>
  <si>
    <t>จ้างจัดทำป้ายไวนิลพร้อมติดตั้งและรื้อถอน</t>
  </si>
  <si>
    <t xml:space="preserve">จ้างจัดจำบัตรพนักงานพร้อมสายคล้องคอ </t>
  </si>
  <si>
    <t>จ้างจัดทำแผ่นพับเพื่อใช้ในโครงการเสริมสร้างและพิทักษ์สิทธิสวัสดิการผู้รับเบี้ยยังชีพ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</si>
  <si>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๔๔ รายการ</t>
  </si>
  <si>
    <t>จ้างจัดทำไวนิลเพื่อใช้ในโครงการเสริมสร้างและพิทักษ์สิทธิสวัสดิการการผู้รับเบี้ยยังชีพ</t>
  </si>
  <si>
    <t>ซื้อวัสดุสำนักงานจำนวน ๒ รายการ</t>
  </si>
  <si>
    <t>ซื้อวัสดุวิทยาศาสตร์และการแพทย์ (ถังพร้อมออกซิเจน)</t>
  </si>
  <si>
    <t>ซื้อวัสดุเชื้อเพลิงและหล่อลื่น (ถังพร้อมก๊าชหุงต้ม)</t>
  </si>
  <si>
    <t>จ้างเปลี่ยนแบตเตอรี่ รถกระบะ หมายเลขทะเบียน กง-๒๔๒๕ สฎ.</t>
  </si>
  <si>
    <t>ประกวดราคาซื้อรถบรรทุก (ดีเซล) ขนาด 1 ตัน จำนวน 1 คัน</t>
  </si>
  <si>
    <t>ซื้อวัสดุก่อสร้าง หินคลุก (หลวม) จำนวน ๘๐๐ ลบ.ม.</t>
  </si>
  <si>
    <t>จ้างซ่อมแซมเลื่อยโซ่ยนต์ เลขครุภัณฑ์ ๐๖๘-๖๒-๐๐๕๘</t>
  </si>
  <si>
    <t>จ้างป้ายไวนิล</t>
  </si>
  <si>
    <t>จ้างเปลี่ยนแบตเตอรี่ รถบรรทุก ๖ ล้อ หมายเลขทะเบียน ๘๑-๕๗๓๖ สฎ.</t>
  </si>
  <si>
    <t>จ้างซ่อมแซมเครื่องตัดหญ้า ยี่ห้อ โรบิ้น หมายเลขครุภัณฑ์ ๔๔๑-๖๗-๐๑๖๔</t>
  </si>
  <si>
    <t>จ้างทำป้ายอะคริลิคและตรายาง จำนวน ๒ รายการ</t>
  </si>
  <si>
    <t>จ้างทำตรายาง จำนวน ๓ รายการ</t>
  </si>
  <si>
    <t>จ้างซ่อมแซมเลื่อยโซ่ยนต์ เลขครุภัณฑ์ ๐๖๘-๖๒-๐๐๕๖</t>
  </si>
  <si>
    <t>จ้างซ่อมแซมรถจักรยานยนต์พ่วงข้าง ยี่ห้อ ฮอนด้า หมายเลขทะเบียน ๑ กต ๕๒๑๘ สฎ</t>
  </si>
  <si>
    <t>จ้างซ่อมแซมเครื่องตัดแต่งพุ่มไม้ หมายเลขครุภัณฑ์ ๑๓๔-๖๔-๐๐๐๖</t>
  </si>
  <si>
    <t>จ้างซ่อมแซมเครื่องตัดหญ้า ยี่ห้อโรบิ้น หมายเลขครุภัณฑ์ ๔๔๑-๖๗-๐๑๖๑</t>
  </si>
  <si>
    <t>ซื้อวัสดุคอมพิวเตอร์ จำนวน ๔ รายการ</t>
  </si>
  <si>
    <t>จ้างซ่อมแซมรถกระบะ ยี่ห้ออีซูซุ หมายเลขทะเบียน บบ-๑๐๖๓ สฎ</t>
  </si>
  <si>
    <t>จ้างซ่อมแซมรถตีเส้นจราจร หมายเลขทะเบียน ๘๑-๗๑๘๓ สฎ</t>
  </si>
  <si>
    <t>จ้างซ่อมแซมรถขุดไฮโดรลิค ยี่ห้อ โคมัสสุ หมายเลขทะเบียน ตค ๗๑๔๑ สฎ</t>
  </si>
  <si>
    <t>จ้างซ่อมแซมรถเจซีบี หมายเลขทะเบียน ตค-๔๑๔ สฎ</t>
  </si>
  <si>
    <t>จ้างซ่อมแซมเครื่องตัดหญ้า ยี่ห้อโรบิ้น หมายเลขครุภัณฑ์ ๔๔๑-๖๗-๐๑๖๗</t>
  </si>
  <si>
    <t>ซื้อวัสดุการเกษตร จำนวน ๓ รายการ</t>
  </si>
  <si>
    <t>จ้างซ่อมแซมรถบรรทุกขยะ ๑๐ ล้อ เทท้าย (เปลี่ยนฟิล์ม) ทะเบียน ๘๒ - ๘๘๗๗ สุราษฎร์ธานี</t>
  </si>
  <si>
    <t>จ้างซ่อมแซมรถบรรทุกขยะ ๖ ล้อ อัดท้าย ทะเบียน ๘๒ - ๓๒๖๐ สุราษฎร์ธานี</t>
  </si>
  <si>
    <t>จ้างซ่อมแซมรถสุขาเคลื่อนที่ ทะเบียน ๘๓ - ๐๔๗๑ สุราษฎร์ธานี</t>
  </si>
  <si>
    <t>จ้างซ่อมแซมรถตักหน้าขุดหลัง (เปลี่ยนยาง) ทะเบียน ตค - ๔๕๔๐ สุราษฎร์ธานี</t>
  </si>
  <si>
    <t>จ้างซ่อมแซมรถบรรทุกขยะ ๔ ล้อ เปิดข้างเทท้าย (เปลี่ยนยาง) ทะเบียน ผต - ๑๓๔๙ สุราษฎร์ธานี</t>
  </si>
  <si>
    <t>จ้างซ่อมแซมรถบรรทุกขยะมูลฝอยติดเชื้อ ๔ ล้อ (เปลี่ยนยาง) ทะเบียน ๘๓-๒๗๔๓ สุราษฎร์ธานี</t>
  </si>
  <si>
    <t>จ้างซ่อมแซมรถบรรทุกขยะ ๔ ล้อ เปิดข้างเทท้าย (เปลี่ยนยาง) ทะเบียน ผต - ๑๓๕๐ สุราษฎร์ธานี</t>
  </si>
  <si>
    <t>จ้างซ่อมแซมรถบรรทุกขยะ ๑๐ ล้อ เทท้าย ทะเบียน ๘๒ - ๘๘๗๘ สุราษฎร์ธานี</t>
  </si>
  <si>
    <t>จ้างซ่อมแซมรถบรรทุกขยะ ๖ ล้อ อัดท้าย ทะเบียน ๘๒ - ๒๒๔๐ สุราษฎร์ธานี</t>
  </si>
  <si>
    <t>จ้างซ่อมแซมรถบรรทุกขยะ ๖ ล้ออัดท้าย ทะเบียน ๘๒ - ๓๓๐๘ สุราษฎร์ธานี</t>
  </si>
  <si>
    <t xml:space="preserve">จ้างซ่อมแซมรถบรรทุกขยะ ๖ ล้อเทท้าย ทะเบียน ๘๑ - ๖๐๗๔ สุราษฎร์ธานี </t>
  </si>
  <si>
    <t>จ้างซ่อมแซมรถตักหน้า-ขุดหลัง ทะเบียน ตค - ๔๕๓๙ สุราษฎร์ธานี</t>
  </si>
  <si>
    <t>ซื้อครุภัณฑ์วิทยาศาสตร์หรือการแพทย์ (ชุดคัดกรองผู้ป่วยอัตโนมัติ)</t>
  </si>
  <si>
    <t>จ้างซ่อมแซมรถบรรทุกขยะ ๖ ล้อ ยกถังคอนเทนเนอร์ ทะเบียน ๘๒ - ๑๒๓๑ สุราษฎร์ธานี</t>
  </si>
  <si>
    <t>จ้างซ่อมแซมรถบรรทุกขยะ ๖ ล้อ อัดท้าย ทะเบียน ๘๓ - ๒๑๕๔ สุราษฎร์ธานี</t>
  </si>
  <si>
    <t>ซื้อวัสดุโครงการรณรงค์การควบคุมโรคขาดสารไอโอดีน ของสมเด็จพระกนิษฐาธิราชเจ้า กรมสมเด็จพระเทพรัตนราชสุดาฯ เจ้าฟ้ามหาจักรีสิรินธรฯ สยามบรมราชกุมารี</t>
  </si>
  <si>
    <t>จ้างซ่อมแซมรถบรรทุกขยะ ๔ ล้อ เปิดข้างเทท้าย ทะเบียน ผน - ๒๓๖๔ สุราษฎร์ธานี</t>
  </si>
  <si>
    <t>จ้างซ่อมแซมรถยนต์กระบะ ทะเบียน ขฉ - ๔๖๗๖ สุราษฎร์ธานี</t>
  </si>
  <si>
    <t>จ้างซ่อมแซมรถบรรทุกขยะ ๖ ล้อ เทท้าย ทะเบียน ๘๑ - ๖๐๗๔ สุราษฎร์ธานี</t>
  </si>
  <si>
    <t>จ้างซ่อมแซมรถบรรทุกขยะ ๖ ล้อ เทท้าย ทะเบียน ผ - ๘๘๔๙ สุราษฎร์ธานี</t>
  </si>
  <si>
    <t>จ้างเปลี่ยนแบตเตอรี่ (ทะเบียน ๘๒-๓๓๐๘ สุราษฎร์ธานี และ ทะเบียน ๘๓-๓๒๕๘ สุราษฎร์ธานี)</t>
  </si>
  <si>
    <t>ซื้อวัสดุสำนักงาน ตามโครงการช่วยลดการติดเอดส์จากแม่สู่ลูก สภากาชาดไทย พระเจ้าวรวงศ์เธอ พระองค์เจ้าโสมสวลี กรมหมื่นสุทธนารีนาถ</t>
  </si>
  <si>
    <t>จ้างเหมาบริการติดตั้งระบบไฟฟ้า</t>
  </si>
  <si>
    <t>จ้างติดตั้งระบบสาย LAN</t>
  </si>
  <si>
    <t>จ้างเหมาติดตั้งพัดลม</t>
  </si>
  <si>
    <t>จ้างซ่อมแซมรถบรรทุกขยะ ๔ ล้อ เปิดข้างเทท้าย ทะเบียน ผผ-๘๗๒๕ สุราษฎร์ธานี</t>
  </si>
  <si>
    <t>จ้างซ่อมแซมรถบรรทุกขยะเปิดข้างเทท้าย ทะเบียน ผต-1349 สุราษฎร์ธานี</t>
  </si>
  <si>
    <t>จ้างซ่อมแซม (เปลี่ยนยาง) รถบรรทุกขยะ ๑๐ ล้อ เทท้าย ทะเบียน 82 - 2155</t>
  </si>
  <si>
    <t>จ้างซ่อมแซม (เปลี่ยนยาง) รถบรรทุกขยะ ๖ ล้อ อัดท้าย ทะเบียน 82 - 7258</t>
  </si>
  <si>
    <t>จ้างซ่อมแซมรถบรรทุกขยะ ๑๐ ล้อ เทท้าย ทะเบียน ๘๒ - ๒๑๕๕ สุราษฎร์ธานี</t>
  </si>
  <si>
    <t>จ้างซ่อมแซมรถบรรทุกขยะ ๖ ล้อ เทท้าย ทะเบียน ๘๒ - ๒๑๕๗ สุราษฎร์ธานี</t>
  </si>
  <si>
    <t>จ้างซ่อมแซมรถบรรทุกขยะ ๖ ล้อ อัดท้าย ทะเบียน ๘๒ - ๘๙๐๐ สุราษฎร์ธานี</t>
  </si>
  <si>
    <t>จ้างซ่อมแซมรถยนต์กระบะตรวจงาน ทะเบียน ผ-9318 สุราษฎร์ธานี</t>
  </si>
  <si>
    <t>จ้างซ่อมแซมถังขยะแบบคอนเทนเนอร์ รหัส ๐๔๐-๖๕-๐๐๓๖</t>
  </si>
  <si>
    <t>จ้างซ่อมแซมรถบรรทุกขยะเปิดข้างเทท้าย ทะเบียน ผต-๑๓๔๙ สุราษฎร์ธานี</t>
  </si>
  <si>
    <t>จ้างซ่อมแซมรถบรรทุกขยะ ๔ ล้อ เปิดข้างเทท้าย ทะเบียน ผผ - ๘๗๒๖ สุราษฎร์ธานี</t>
  </si>
  <si>
    <t>จ้างซ่อมแซมรถยนต์กระบะ (เปลี่ยนยาง) ทะเบียน ผ - ๙๓๑๘ สุราษฎร์ธานี</t>
  </si>
  <si>
    <t>จ้างซ่อมแซมรถบรรทุกขยะ ๖ ล้อ เทท้าย ทะเบียน ๘๒ - ๒๑๕๖ สุราษฎร์ธานี</t>
  </si>
  <si>
    <t>ซื้อกรงสัตว์เลี้ยงพับได้</t>
  </si>
  <si>
    <t>จ้างติดตั้งไฟส่องสว่างในห้องยา</t>
  </si>
  <si>
    <t>ซื้อวัสดุก่อสร้าง จำนวน ๘ รายการ (ศพด.ในสังกัดเทศบาลนครสุราษฏร์ธานี)</t>
  </si>
  <si>
    <t>ซื้อวัสดุจัดทำข้อสอบวัดผลปลายภาคเรียนที่ ๒ ประจำปีการศึกษา ๒๕๖๘ จำนวน ๕๕ รายการ สำหรับโรงเรียนในสังกัดเทศบาลนครสุราษฎร์ธานี</t>
  </si>
  <si>
    <t>จ้างทำสำเนาข้อสอบวัดผลการเรียนรู้เมื่อจบช่วงชั้น ประจำปีการศึกษา ๒๕๖๘ จำนวน ๔ รายการ สำหรับโรงเรียนในสังกัดเทศบาลนครสุราษฎร์ธานี</t>
  </si>
  <si>
    <t>ซื้อวัสดุงานบ้านงานครัว จำนวน ๑ งาน (ศพด.ในสังกัดเทศบาลนครสุราษฎร์ธานี)</t>
  </si>
  <si>
    <t>จ้างซ่อมแซมบำรุงรักษายานพาหนะและขนส่ง (รถยนต์ตู้ ) ทะเบียน นก ๓๗๔๓ สฎ จำนวน ๑ คัน</t>
  </si>
  <si>
    <t>จ้างซ่อมแซมบำรุงรักษายานพาหนะและขนส่ง (รถจักรยานยนต์ ) ทะเบียน ๑ กฬ ๙๓๙๒ สฎ. จำนวน ๑ คัน</t>
  </si>
  <si>
    <t>จ้างตรวจเช็คสภาพรถยนต์ (ตู้) ทะเบียน นข-๑๗๔๑ สฎ. จำนวน ๑ คัน</t>
  </si>
  <si>
    <t>จ้างทำป้ายไวนิลรับสมัครนักเรียน ประจำปีการศึกษา ๒๕๖๙ จำนวน ๓ รายการ</t>
  </si>
  <si>
    <t>ซื้อวัสดุดำเนินการ จำนวน ๑๔ รายการ เพื่อใช้ในโครงการจัดอบรมเด็กและเยาวชนภาคฤดูร้อน</t>
  </si>
  <si>
    <t>ซื้อเครื่องปรับอากาศแบบแยกส่วน แบบติดผนัง ระบบ INVERTER จำนวน ๔ เครื่อง สำหรับโรงเรียนเทศบาล ๓ (ตลาดล่าง)</t>
  </si>
  <si>
    <t>ซื้อโต๊ะทำงานพร้อมเก้าอี้ จำนวน ๒๐ ชุด สำหรับโรงเรียนเทศบาล ๕</t>
  </si>
  <si>
    <t>ซื้อเครื่องปรับอากาศแบบแยกส่วน แบบแขวน ขนาดไม่ต่ำกว่า ๔๐,๐๐๐ บีทียู จำนวน ๔ เครื่อง สำหรับโรงเรียนกีฬาเทศบาลนครสุราษฎร์ธานี</t>
  </si>
  <si>
    <t>ซื้อเก้าอี้ห้องประชุม จำนวน ๓๐๐ ตัว สำหรับโรงเรียนเทศบาล ๕</t>
  </si>
  <si>
    <t>ซื้อโต๊ะห้องประชุม จำนวน ๑๐๐ ตัว สำหรับโรงเรียนเทศบาล ๕</t>
  </si>
  <si>
    <t>ซื้อวัสดุ อุปกรณ์ และเครื่องเขียน จำนวน ๑ โครงการ เพื่อใช้ในโครงการจัดอบรมเด็กและเยาวชนภาคฤดูร้อน</t>
  </si>
  <si>
    <t>โชกุนหินอ่อนและแกรนิต</t>
  </si>
  <si>
    <t xml:space="preserve">บริษัท กวงหลี สตีล อินดัสทรี จำกัด	</t>
  </si>
  <si>
    <t>สำนักงานช่างรังวัดเอกชนสุราษฎร์เซอร์เวย์ (นายสมศักดิ์ วิทวัสกุลชัย)</t>
  </si>
  <si>
    <t>ร้าน ช.วัสดุภัณฑ์</t>
  </si>
  <si>
    <t>บริษัท ช.กฤษฎิ์ การโยธา จำกัด</t>
  </si>
  <si>
    <t xml:space="preserve">บจก.เอส เอ็ม ที อิเลคโทรนิคส์	</t>
  </si>
  <si>
    <t>บริษัท สตูดิโอ อินฟินิท ดีไซน์ จำกัด</t>
  </si>
  <si>
    <t>นางสาว ธุมวดี ทองเดิม</t>
  </si>
  <si>
    <t>บริษัท สิทธิประเสริฐ พริ้นติ้ง จำกัด</t>
  </si>
  <si>
    <t>บริษัท เอสพีพี. พาร์ท แอนด์ เซอร์วิส จำกัด</t>
  </si>
  <si>
    <t>ร้านอีคอมพิวเตอร์</t>
  </si>
  <si>
    <t>ห้างหุ้นส่วนจำกัด สุราษฎร์ ฟาร์มชอพ เอ็กซ์</t>
  </si>
  <si>
    <t xml:space="preserve">นาย ปราโมทย์ เกตุแก้ว	</t>
  </si>
  <si>
    <t>69029021714</t>
  </si>
  <si>
    <t>69029100064</t>
  </si>
  <si>
    <t>69029063278</t>
  </si>
  <si>
    <t>69019445164</t>
  </si>
  <si>
    <t>68129451198</t>
  </si>
  <si>
    <t>69029334866</t>
  </si>
  <si>
    <t>10/28/2569</t>
  </si>
  <si>
    <t>วันที่ 01 - 28 กุมภาพันธ์ 2569</t>
  </si>
  <si>
    <t>วันที่ 01 - 31 มีนาคม 2569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</si>
  <si>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๑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</si>
  <si>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๒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</si>
  <si>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๓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</si>
  <si>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๔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</si>
  <si>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๕</t>
  </si>
  <si>
    <t>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(ตั้งแต่เดือนเมษายน ๒๕๖๙ - เดือนกันยายน ๒๕๖๙)</t>
  </si>
  <si>
    <t>เช่าเครื่องคอมพิวเตอร์, เครื่องพิมพ์แบบอิงค์เจ็ทและเครื่องถ่ายเอกสาร สำหรับงานวิศวกรรมจราจร (ตั้งแต่เดือนเมษายน ๒๕๖๙ - เดือนกันยายน ๒๕๖๙)</t>
  </si>
  <si>
    <t>จ้างล้างตรวจเช็คและซ่อมเครื่องปรับอากาศ หมายเลขครุภัณฑ์ ๔๒๐-๕๘-๐๓๗๖</t>
  </si>
  <si>
    <t>จ้างล้างตรวจเช็คและซ่อมเครื่องปรับอากาศ หมายเลขครุภัณฑ์ ๔๒๐-๕๘-๐๓๗๕</t>
  </si>
  <si>
    <t>ซื้อวัสดุงานบ้านงานครัว จำนวน ๑๓ รายการ</t>
  </si>
  <si>
    <t>จ้างป้ายไวนิลพร้อมโครงเหล็ก จำนวน ๒ รายการ</t>
  </si>
  <si>
    <t>จ้างเปลี่ยนสติ๊กเกอร์ป้ายบอกทางแบบแขวน จำนวน ๑๖ รายการ</t>
  </si>
  <si>
    <t>ซื้อวัสดุเครื่องแต่งกาย จำนวน ๑ รายการ</t>
  </si>
  <si>
    <t>ซื้อวัสดุเชื้อเพลิงและหล่อลื่น (ก๊าชหุงต้ม)</t>
  </si>
  <si>
    <t>จ้างซ่่อมแซมรถกระบะ ยี่ห้อมิตซูบิชิ หมายเลขทะเบียน กง ๒๔๒๕ สฎ.</t>
  </si>
  <si>
    <t>จ้างซ่อมแซมรถบรรทุก ๖ ล้อ ยี่ห้อ อีซูซุ หมายเลขทะเบียน ๘๑-๓๒๖๒ สฎ.</t>
  </si>
  <si>
    <t>จ้างซ่อมแซมรถบรรทุก ยี่ห้อ อีซูซุ หมายเลขทะเบียน ๘๒-๘๔๒๙ สฎ.</t>
  </si>
  <si>
    <t>จ้างซ่อมแซมรถแทรกเตอร์ ยี่ห้อ คูโบต้า หมายเลขทะเบียน ตค ๒๓๒ สฎ.</t>
  </si>
  <si>
    <t>ซื้อวัสดุก่อสร้าง จำนวน ๑ รายการ (ยางมะตอย)</t>
  </si>
  <si>
    <t>จ้างเปลี่ยนแบตเตอรี่ รถกระบะ ๔ ประตู ยี่ห้อโตโยต้า หมายเลขทะเบียน กจ -๒๔๕๓ สฎ.</t>
  </si>
  <si>
    <t>จ้างซ่อมรถกระบะ ๔ ประตู ยี่ห้อโตโยต้า หมายเลขทะเบียน กจ-๒๔๕๓ สฎ.</t>
  </si>
  <si>
    <t>จ้างซ่อมแซมบำรุงรักษาอุปกรณ์สำหรับใช้ในการออกกำลังกาย บริเวณจุดติดตั้งสวนหลวง ร.9 จำนวน 63 รายการ</t>
  </si>
  <si>
    <t>ซื้อวัสดุไฟฟ้าและวิทยุ จำนวน 17 รายการ</t>
  </si>
  <si>
    <t>ซื้อวัสดุก่อสร้าง จำนวน ๑๔ รายการ</t>
  </si>
  <si>
    <t>จ้างซ่อมแซมรถบรรทุก ยี่ห้อ อีซูซุ หมายเลขทะเบียน ๘๒-๘๔๒๙ สฎ</t>
  </si>
  <si>
    <t>จ้างซ่อมแซมรถจักรยานยนต์พ่วงข้าง ยี่ห้อ ฮอนด้า หมายเลขทะเบียน ๑ กต ๕๒๑๗ สฎ.</t>
  </si>
  <si>
    <t>ซื้อวัสดุงานบ้านงานครัว จำนวน ๒ รายการ</t>
  </si>
  <si>
    <t>ซื้อวัสดุการเกษตร จำนวน ๔ รายการ</t>
  </si>
  <si>
    <t>ซื้อวัสดุจราจร จำนวน ๓ รายการ</t>
  </si>
  <si>
    <t>จ้างซ่อมแซมรถบรรทุกน้ำ ยี่ห้ออีซูซุ หมายเลขทะเบียน ๘๒-๘๓๙๔ สฎ</t>
  </si>
  <si>
    <t>จ้างซ่อมแซมรถบรรทุก ๖ ล้อ ยี่ห้ออีซูซุ หมายเลขทะเบียน ๘๑-๕๘๕๓ สฎ</t>
  </si>
  <si>
    <t>จ้างซ่อมแซมรถบรรทุก ๖ ล้อ ยี่ห้ออีซูซุ หมายเลขทะเบียน ๘๑-๓๒๖๓ สฎ</t>
  </si>
  <si>
    <t>จ้างซ่อมแซมรถกระเช้าไฟฟ้า ยี่ห้ออีซูซุ หมายเลขทะเบียน ๘๑-๓๒๓๖ สฎ</t>
  </si>
  <si>
    <t>ซื้อวัสดุก่อสร้าง จำนวน ๑๖ รายการ</t>
  </si>
  <si>
    <t>ซื้อวัสดุเครื่องแต่งกาย จำนวน ๓ รายการ</t>
  </si>
  <si>
    <t>จ้างแต่งตัวและแต่งหน้าคนถือป้ายนำขบวนสำหรับโครงการแข่งขันกีฬาพื้นบ้านชุมชนสัมพันธ์</t>
  </si>
  <si>
    <t>จ้างเหมาเช่าเครื่องขยายเสียงเพื่อใช้ในโครงการแข่งขันกีฬาพื้นบ้านชุมชนสัมพันธ์</t>
  </si>
  <si>
    <t>จ้างเหมาตกแต่งสถานที่โครงการแข่งขันกีฬาพื้นบ้านชุมชนสัมพันธ์</t>
  </si>
  <si>
    <t>ซื้อวัสดุอุปกรณ์สำหรับโครงการแข่งขันกีฬาพื้นบ้านชุมชนสัมพันธ์ พ.ศ. ๒๕๖๙ จำนวน ๘ รายการ</t>
  </si>
  <si>
    <t>จ้างซ่อมครุภัณฑ์คอมพิวเตอร์จำนวน ๓ เครื่อง</t>
  </si>
  <si>
    <t>จ้างซ่อมรถหมายเลขทะเบียน ขก ๖๕๐๒ สุราษฎร์ธานี</t>
  </si>
  <si>
    <t>ซื้อครุภัณฑ์ไฟฟ้าและวิทยุ เพื่อใช้สำหรับห้องประชุมศูนย์พัฒนาคุณภาพชีวิตและส่งเสริมอาชีพผู้สูงอายุ จำนวน ๓ รายการ</t>
  </si>
  <si>
    <t>ซื้อกล้องโทรทัศน์วงจรปิดชนิดเครือข่าย แบบมุมมองคงที่สำหรับติดตั้งภายนอกอาคาร จำนวน ๓ ตัวพร้อมติดตั้ง และกล้องโทรทัศน์วงจรปิดชนิดเครือข่าย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สำหรับใช้ในงานรักษาความปลอดภัยทั่วไปและงานอื่นๆ จำนวน ๓ ตัว พร้อมติดตั้ง</t>
  </si>
  <si>
    <t>จ้างซ่อมรถยนต์กระบะหมายเลขทะเบียน กจ ๑๔๗๙ สุราษฎร์ธานี</t>
  </si>
  <si>
    <t>จ้างถ่ายเอกสารจำนวน ๒ รายการ</t>
  </si>
  <si>
    <t>ซื้อวัสดุสำนักงานจำนวน ๑๑ รายการ</t>
  </si>
  <si>
    <t>จ้างซ่อมแซมรถดับเพลิงหมายเลขทะเบียน ผท ๕๖๕๕ สุราษฎร์ธานี</t>
  </si>
  <si>
    <t>จ้างทำความสะอาดผ้าคลุมโต๊ะประชุมและผ้าคลุมเก้าอี้ประชุมสำหรับงานบริหารทั่วไป</t>
  </si>
  <si>
    <t>จ้างซ่อมรถยนต์ หมายเลขทะเบียน ขก ๖๕๐๒ สฎ</t>
  </si>
  <si>
    <t>จ้างเหมาบริการจัดตกแต่งสถานที่ตลาดสะพานโค้ง ๑๐๐ ปี ประจำปีงบประมาณ ๒๕๖๙</t>
  </si>
  <si>
    <t>จ้างเหมาโครงการส่งเสริมกิจกรรมและประชาสัมพันธ์การท่องเที่ยว เทศบาลนครสุราษฎร์ธานี กิจกรรมตรุษจีนบ้านดอน ประจำปีงบประมาณ ๒๕๖๙</t>
  </si>
  <si>
    <t>ซื้ออุปกรณ์จราจร จำนวน ๒ รายการ</t>
  </si>
  <si>
    <t>จ้างซ่อมรถยนต์ส่วนกลางหมายเลขทะเบียน ขจ ๒๘๖๒ สุราษฎร์ธานี</t>
  </si>
  <si>
    <t>จ้างซ่อมแซมเครื่องพิมเลเซอร์สำหรับฝ่ายนิติการ</t>
  </si>
  <si>
    <t>จ้างเหมาจัดนิทรรศการในการจัดงานโครงการจัดกิจกรรมการให้บริการสาธารณะเชิงบูรณาการเนื่องในวันท้องถิ่นไทย ๑๘ มีนาคม ๒๕๖๙</t>
  </si>
  <si>
    <t>จ้างเหมาบริการเดินสายสัญญาณใยแก้วนำแสงระบบโทรทัศน์วงจรปิด (CCTV)</t>
  </si>
  <si>
    <t>ซื้อวัสดุสำนักงานจำนวน ๖ รายการ 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</si>
  <si>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ซื้อวัสดุสำนักงานจำนวน ๖ รายการเพื่อใช้สำหรับโครงการพัฒนาศักยภาพอาสาสมัครสวัสดิการสังคม</t>
  </si>
  <si>
    <t>ซื้อวัสดุสำนักงานจำนวน ๓ รายการ เพื่อใช้ในโครงการศูนย์พัฒนาคุณภาพชีวิตและส่งเสริมผู้สูงอายุ (ศพอส.)</t>
  </si>
  <si>
    <t>จ้างซ่อมรถยนต์ส่วนกลาง (เปลี่ยนแบตเตอรี่) หมายเลขทะเบียน ขก ๖๕๐๒ สุราษฎร์ธานี</t>
  </si>
  <si>
    <t>ซื้อวัสดุสำนักงาน จำนวน 1 โครงการ</t>
  </si>
  <si>
    <t>จ้างทำบัตรเลือกตั้ง,แผ่นขีดคะแนนและป้ายไวนิล</t>
  </si>
  <si>
    <t>ซื้อวัสดุคอมพิวเตอร์ 1 โครงการ</t>
  </si>
  <si>
    <t>จ้างจัดทำป้ายไวนิลพร้อมติดตั้ง จำนวน ๑ แผ่น (๑ โครงการ)</t>
  </si>
  <si>
    <t>จ้างถ่ายเอกสาร จำนวน 1 โครงการ</t>
  </si>
  <si>
    <t>จ้างซ่อมแซมครุภัณฑ์คอมพิวเตอร์ หมายเลขครุภัณฑ์ ๔๑๖ - ๖๖ - ๒๓๒๓ จำนวน ๑ รายการ</t>
  </si>
  <si>
    <t>ซื้อครุภัณฑ์อื่นๆ จำนวน ๑ รายการ</t>
  </si>
  <si>
    <t>จ้างขยายเขตประปาถนนประชารัฐ ๙</t>
  </si>
  <si>
    <t>จ้างก่อสร้างท่อระบายน้ำและผิวจราจรถนนดอนนก ๒๑ แยกขวา ๒</t>
  </si>
  <si>
    <t>ซื้อวัสดุเครื่องดับเพลิง จำนวน ๔ รายการ</t>
  </si>
  <si>
    <t>จ้างซ่อมรถดูดเลนและฉีดล้างท่อ หมายเลขทะเบียน ๘๓ ๐๓๒๕ สุราษฎร์ธานี</t>
  </si>
  <si>
    <t>จ้างซ่อมรถดูดเลนและฉีดล้างท่อ หมายเลขทะเบียน ๘๒ ๕๔๔๘ สุราษฎร์ธานี</t>
  </si>
  <si>
    <t>จ้างซ่อมเครื่องสำรองไฟ หมายเลขครุภัณฑ์ ๕๑๔-๖๔-๐๘๓๕</t>
  </si>
  <si>
    <t>จ้างซ่อมรถกระบะ หมายเลขทะเบียน บม ๓๔๕ สฎ.</t>
  </si>
  <si>
    <t>ซื้อวัสดุเชื้อเพลิงและหล่อลื่น จำนวน ๓ รายการ</t>
  </si>
  <si>
    <t>จ้างจัดทำตรายาง จำนวน ๒ รายการ</t>
  </si>
  <si>
    <t>จ้างซ่อมเก้าอี้สำนักงาน หมายเขครุภัณฑ์ ๔๐๑-๖๔-๒๕๘๔๙ ,๔๐๑-๖๔-๒๕๘๕๐</t>
  </si>
  <si>
    <t>ซื้อครุภัณฑ์ยานพาหนะและขนส่ง จำนวน ๑ รายการ</t>
  </si>
  <si>
    <t>จ้างรังวัดสอบเขตที่ดิน จำนวน ๕ โครงการ</t>
  </si>
  <si>
    <t>เช่าเครื่องพิมพ์อิงค์เจ็ท สี จำนวน ๓ เครื่อง และเครื่องถ่ายเอกสาร ขาวดำ จำนวน ๑ เครื่องตั้งแต่เดือนเมษายน ๒๕๖๙-กันยายน ๒๕๖๙</t>
  </si>
  <si>
    <t>เช่าเครื่องคอมพิวเตอร์ แบบ All In One จำนวน ๔ เครื่อง ,เครื่องพิมพ์เลเซอร์ ขาวดำจำนวน ๑ เครื่อง ,เครื่องพิมพ์อิงค์เจ็ท สี จำนวน ๑ เครื่อง และเครื่องถ่ายเอกสารสี จำนวน ๑ เครื่อง ตั้งแต่เดือนเมษายน ๒๕๖๙-กันยายน ๒๕๖๙</t>
  </si>
  <si>
    <t>เช่าเครื่องคอมพิวเตอร์ แบบ All In One จำนวน ๑๐ เครื่อง และเครื่องพิมพ์เลเซอร์ ขาวดำ จำนวน ๑ เครื่อง ตั้งแต่เดือนเมษายน ๒๕๖๙-กันยายน ๒๕๖๙</t>
  </si>
  <si>
    <t>เช่าเครื่องพิมพ์ Multifunction เลเซอร์ สี จำนวน ๑ เครื่อง ,เครื่องพิมพ์เลเซอร์ ขาวดำ จำนวน ๒ เครื่อง และเครื่องถ่ายเอกสาร จำนวน ๑ เครื่อง ตั้งแต่ ๑ เมษายน ๒๕๖๙- ๓๐ กันยายน ๒๕๖๙</t>
  </si>
  <si>
    <t>จ้างซ่อมเครื่องคอมพิวเตอร์ หมายเลขครุภัณฑ์ ๔๑๖-๖๑-๑๖๓๒</t>
  </si>
  <si>
    <t>จ้างจ้างทำตรายางจำนวน 7 รายการ</t>
  </si>
  <si>
    <t>ซื้อวัสดุสำนักงาน จำนวน ๗ รายการ</t>
  </si>
  <si>
    <t>ซื้อครุภัณฑ์ยานพาหนะและขนส่ง (ห้องสุขาเคลื่อนที่ แบบลากจูง)</t>
  </si>
  <si>
    <t>ซื้อครุภัณฑ์โรงงาน จำนวน ๓ รายการ</t>
  </si>
  <si>
    <t>ซื้อวัสดุวิทยาศาสตร์หรือการแพทย์ ตามโครงการจัดบริการดูแลระยะยาวสำหรับผู้ที่มีภาวะพึ่งพิงในชุมชน</t>
  </si>
  <si>
    <t>ประกวดราคาซื้อรถสุขาเคลื่อนที่ ชนิด 6 ล้อ จำนวน 1 คัน สำหรับงานบริการรักษาความสะอาด</t>
  </si>
  <si>
    <t>จ้างเหมาติดตั้งถังเก็บน้ำ ขนาด ๕,๐๐๐ ลิตร รหัส ๔๓๗-๖๙-๐๑๗๖</t>
  </si>
  <si>
    <t>จ้างซ่อมแซมรถบรรทุกขยะ ๖ ล้อ อัดท้าย ทะเบียน ๘๒ - ๒๒๓๕ สุราษฎร์ธานี</t>
  </si>
  <si>
    <t>จ้างซ่อมแซมเครื่องซักผ้า รหัส ๐๗๐-๖๖-๐๐๐๑</t>
  </si>
  <si>
    <t>จ้างจัดทำบัตรประจำตัวพนักงาน สติ๊กเกอร์ และตรายาง</t>
  </si>
  <si>
    <t>จ้างซ่อมแซมรถบรรทุกขยะ ๖ ล้อ อัดท้าย ทะเบียน ๘๓ - ๓๒๕๘ สุราษฎร์ธานี</t>
  </si>
  <si>
    <t>จ้างซ่อมแซมรถบรรทุกขยะ ๖ ล้อ อัดท้าย ทะเบียน ๘๓ - ๓๒๖๑ สุราษฎร์ธานี</t>
  </si>
  <si>
    <t>จ้างจัดทำป้ายไวนิลพร้อมโครงไม้</t>
  </si>
  <si>
    <t>จ้างจัดทำวัสดุโครงการลดโลกร้อนกับเทศบาลนครสุราษฎร์ธานี</t>
  </si>
  <si>
    <t>จ้างซ่อมแซมรถบรรทุกขยะ ๔ ล้อ เปิดข้างเทท้าย ทะเบียน ผต - ๑๓๔๗ สุราษฎร์ธานี</t>
  </si>
  <si>
    <t>จ้างซ่อมแซมตู้คอนเทนเนอร์ แบบมีระบบอัดขยะ รหัส ๐๔๐-๕๘-๐๐๓๑</t>
  </si>
  <si>
    <t>จ้างซ่อมแซมรถบรรทุกขยะ ๖ ล้อ อัดท้าย ทะเบียน ๘๒ - ๗๒๕๗ สุราษฎร์ธานี</t>
  </si>
  <si>
    <t>จ้างซ่อมแซมรถเก็บขนขยะ ๔ ล้อ เปิดข้างเทท้าย ทะเบียน ผต - ๑๓๕๑ สุราษฎร์ธานี</t>
  </si>
  <si>
    <t>จ้างซ่อมแซมตู้คอนเทนเนอร์ แบบมีระบบอัดขยะ รหัส ๐๔๐-๕๘-๐๐๓๒ , ๐๔๐-๕๘-๐๐๓๓ และ ๐๔๐-๕๘-๐๐๓๔ จำนวน ๓ ตู้</t>
  </si>
  <si>
    <t>จ้างเหมาแพทย์แผนไทย</t>
  </si>
  <si>
    <t>ซื้อวัสดุโฆษณาและเผยแพร่</t>
  </si>
  <si>
    <t>จ้างทำประกาศนียบัตร จำนวน ๑ งาน เพื่อใช้ในโครงการจัดอบรมเด็กและเยาวชนภาคฤดูร้อน</t>
  </si>
  <si>
    <t>ซื้อวัสดุการเกษตร จำนวน ๖ รายการ</t>
  </si>
  <si>
    <t>ประกวดราคาจ้างก่อสร้างโครงการรื้อถอนพร้อมติดตั้งพื้นยางสนามแบดมินตันเทศบาลนครสุราษฎร์ธานี</t>
  </si>
  <si>
    <t>จ้างทำป้ายจัดนิทรรศการโครงการ ๒ เมษา วันรักการอ่าน ตามรอยเจ้าฟ้านักอ่านเจ้าหญิงนักเขียน ประจำปีงบประมาณ พ.ศ.๒๕๖๙ จำนวน ๑ งาน</t>
  </si>
  <si>
    <t>ซื้อวัสดุสารนิเทศ ตามโครงการส่งเสริมและพัฒนาหอสมุดเฉลิมพระเกียรติฯ ประจำปี พ.ศ.๒๕๖๙</t>
  </si>
  <si>
    <t>จ้างตกแต่งสถานที่ จำนวน ๑ งาน เพื่อใช้ในโครงการจัดอบรมเด็กและเยาวชนภาคฤดูร้อน</t>
  </si>
  <si>
    <t>ซื้อวัสดุในการดำเนินงาน จำนวน ๑ โครงการ เพื่อใช้ในโครงการงานประเพณีสงกรานต์ ประจำปี ๒๕๖๙</t>
  </si>
  <si>
    <t>ซื้อหนังสือตามโครงการห้องสมุดเคลื่อนที่ ประจำปีงบประมาณ พ.ศ.๒๕๖๙ จำนวน ๑ โครงการ เพื่อใช้ในโครงการห้องสมุดเคลื่อนที่</t>
  </si>
  <si>
    <t>ซื้อวัสดุคอมพิวเตอร์ จำนวน ๒๒ รายการ</t>
  </si>
  <si>
    <t>ซื้อวัสดุโครงการ จำนวน ๑ โครงการ เพื่อใช้ในโครงการจัดนิทรรศการและเข้าร่วมการแข่งขันทักษะวิชาการและวิชาชีพฯ</t>
  </si>
  <si>
    <t>ซื้อวัสดุไฟฟ้าและวิทยุ จำนวน ๑๒ รายการ</t>
  </si>
  <si>
    <t>จ้างจัดงานประเพณีสงกรานต์ ประจำปี ๒๕๖๙ จำนวน ๑ โครงการ เพื่อใช้ในโครงการจัดงานประเพณีสงกรานต์</t>
  </si>
  <si>
    <t>จ้างจัดทำเนื้อหาและประชาสัมพันธ์ผ่านจอ LED จำนวน ๑ โครงการ เพื่อใช้ในโครงการงานประเพณีสงกรานต์ ประจำปี ๒๕๖๙</t>
  </si>
  <si>
    <t>ซื้อวัสดุก่อสร้าง จำนวน ๑ โครงการ เพื่อใช้ในโครงการงานประเพณีสงกรานต์ ประจำปี ๒๕๖๙</t>
  </si>
  <si>
    <t>ซื้อพัดลมโคจร จำนวน ๒๐๐ เครื่อง สำหรับโรงเรียนเทศบาล ๕</t>
  </si>
  <si>
    <t xml:space="preserve">181,818.00	</t>
  </si>
  <si>
    <t>นายเทิดพงษ์ สิมมาวงษ์</t>
  </si>
  <si>
    <t xml:space="preserve">	ร้านบ้านสกรีน</t>
  </si>
  <si>
    <t>ห้างหุ้นส่วนจำกัด ชะณะรุ่งเรืองเซอร์วิส</t>
  </si>
  <si>
    <t>บริษัท แม็กซิมั่ม ยิม แอนด์ ฟิตเนส จำกัด</t>
  </si>
  <si>
    <t>นางสาวพิมลรัตน์ วงษาบูรณ์</t>
  </si>
  <si>
    <t>นางธานี ไพฑูรย์</t>
  </si>
  <si>
    <t>ร้านสุราษฎร์ถ้วยรางวัล</t>
  </si>
  <si>
    <t>สาธิตวิทยุ</t>
  </si>
  <si>
    <t>นางจันทร์จิรา ทรงติกุล</t>
  </si>
  <si>
    <t>ร้าน ยุพดี ดีไซน์</t>
  </si>
  <si>
    <t>บริษัท ร่ำรวย มั่งคั่ง มหาศาล จำกัด</t>
  </si>
  <si>
    <t xml:space="preserve">บริษัท โมเดิร์น เน็ตเวิร์ค จำกัด	</t>
  </si>
  <si>
    <t>บริษัท พีพีวาย อินเตอร์กรุ๊ป(1999) จำกัด</t>
  </si>
  <si>
    <t>บริษัท ปัณณทัต จำกัด</t>
  </si>
  <si>
    <t xml:space="preserve">บริษัท โมโนจีพีเอส จำกัด	</t>
  </si>
  <si>
    <t>บริษัท เอสทีจี กรุ๊ป 999 จำกัด</t>
  </si>
  <si>
    <t>บริษัท จักรพงศ์ เอ็นจิเนียริ่ง แอนด์ เซอร์วิส จำกัด</t>
  </si>
  <si>
    <t>นางสาวศศินันท์ ไพบูลย์รุ่งโรจน์</t>
  </si>
  <si>
    <t>ห้างหุ้นส่วนจำกัด บี.เอ็ม.พี. ซีวิล เอ็นจิเนียริ่ง</t>
  </si>
  <si>
    <t>69029491956</t>
  </si>
  <si>
    <t>69039263996</t>
  </si>
  <si>
    <t>69039242389</t>
  </si>
  <si>
    <t>69039229885</t>
  </si>
  <si>
    <t>เดือน มกราคม - มีนาคม 2569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</si>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</sst>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43" fontId="5" fillId="0" borderId="11" xfId="1" applyFont="1" applyBorder="1"/>
    <xf numFmtId="0" fontId="7" fillId="0" borderId="13" xfId="0" applyFont="1" applyBorder="1"/>
    <xf numFmtId="0" fontId="8" fillId="0" borderId="13" xfId="0" applyFont="1" applyBorder="1" applyAlignment="1">
      <alignment horizontal="center"/>
    </xf>
    <xf numFmtId="0" fontId="9" fillId="0" borderId="13" xfId="0" applyFont="1" applyBorder="1"/>
    <xf numFmtId="165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5217-F72F-49F0-B059-1A64CE8CA234}">
  <dimension ref="A1:L129"/>
  <sheetViews>
    <sheetView topLeftCell="A91" zoomScale="70" zoomScaleNormal="70" workbookViewId="0">
      <selection sqref="A1:L127"/>
    </sheetView>
  </sheetViews>
  <sheetFormatPr defaultRowHeight="15"/>
  <cols>
    <col min="2" max="2" width="47.42578125" customWidth="1"/>
    <col min="3" max="3" width="21.5703125" customWidth="1"/>
    <col min="4" max="4" width="18.28515625" customWidth="1"/>
    <col min="5" max="5" width="17.5703125" customWidth="1"/>
    <col min="6" max="6" width="30.85546875" customWidth="1"/>
    <col min="7" max="7" width="33" customWidth="1"/>
    <col min="8" max="8" width="47.7109375" customWidth="1"/>
    <col min="9" max="9" width="21.7109375" customWidth="1"/>
    <col min="10" max="10" width="27.7109375" customWidth="1"/>
    <col min="11" max="11" width="17.7109375" customWidth="1"/>
    <col min="12" max="12" width="15.7109375" customWidth="1"/>
  </cols>
  <sheetData>
    <row r="1" spans="1:12" ht="18.75">
      <c r="A1" s="28" t="s">
        <v>84</v>
      </c>
      <c r="B1" s="29"/>
      <c r="C1" s="29"/>
      <c r="D1" s="29"/>
      <c r="E1" s="29"/>
      <c r="F1" s="29"/>
      <c r="G1" s="29"/>
      <c r="H1" s="29"/>
    </row>
    <row r="2" spans="1:12" ht="18.75">
      <c r="A2" s="30" t="s">
        <v>0</v>
      </c>
      <c r="B2" s="31"/>
      <c r="C2" s="31"/>
      <c r="D2" s="31"/>
      <c r="E2" s="31"/>
      <c r="F2" s="31"/>
      <c r="G2" s="31"/>
      <c r="H2" s="31"/>
    </row>
    <row r="3" spans="1:12" ht="18.75">
      <c r="A3" s="30" t="s">
        <v>83</v>
      </c>
      <c r="B3" s="31"/>
      <c r="C3" s="31"/>
      <c r="D3" s="31"/>
      <c r="E3" s="31"/>
      <c r="F3" s="31"/>
      <c r="G3" s="31"/>
      <c r="H3" s="3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40</v>
      </c>
      <c r="H4" s="1" t="s">
        <v>41</v>
      </c>
      <c r="I4" s="1" t="s">
        <v>42</v>
      </c>
      <c r="J4" s="1" t="s">
        <v>9</v>
      </c>
      <c r="K4" s="1" t="s">
        <v>44</v>
      </c>
      <c r="L4" s="1" t="s">
        <v>45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138</v>
      </c>
      <c r="C7" s="14">
        <v>9900</v>
      </c>
      <c r="D7" s="14">
        <v>9900</v>
      </c>
      <c r="E7" s="16" t="s">
        <v>16</v>
      </c>
      <c r="F7" s="16" t="s">
        <v>63</v>
      </c>
      <c r="G7" s="15">
        <v>9877.33</v>
      </c>
      <c r="H7" s="16" t="s">
        <v>63</v>
      </c>
      <c r="I7" s="15">
        <v>9877.33</v>
      </c>
      <c r="J7" s="8" t="s">
        <v>43</v>
      </c>
      <c r="K7" s="16">
        <v>69019438997</v>
      </c>
      <c r="L7" s="19">
        <v>244379</v>
      </c>
    </row>
    <row r="8" spans="1:12" ht="20.25">
      <c r="A8" s="8">
        <v>2</v>
      </c>
      <c r="B8" s="16" t="s">
        <v>139</v>
      </c>
      <c r="C8" s="14">
        <v>6100</v>
      </c>
      <c r="D8" s="14">
        <v>6100</v>
      </c>
      <c r="E8" s="16" t="s">
        <v>16</v>
      </c>
      <c r="F8" s="16" t="s">
        <v>63</v>
      </c>
      <c r="G8" s="15">
        <v>6016.08</v>
      </c>
      <c r="H8" s="16" t="s">
        <v>63</v>
      </c>
      <c r="I8" s="15">
        <v>6016.08</v>
      </c>
      <c r="J8" s="8" t="s">
        <v>43</v>
      </c>
      <c r="K8" s="16">
        <v>69019438759</v>
      </c>
      <c r="L8" s="19">
        <v>244379</v>
      </c>
    </row>
    <row r="9" spans="1:12" ht="20.25">
      <c r="A9" s="8">
        <v>3</v>
      </c>
      <c r="B9" s="16" t="s">
        <v>140</v>
      </c>
      <c r="C9" s="14">
        <v>1671000</v>
      </c>
      <c r="D9" s="14">
        <v>1633461</v>
      </c>
      <c r="E9" s="16" t="s">
        <v>17</v>
      </c>
      <c r="F9" s="16" t="s">
        <v>220</v>
      </c>
      <c r="G9" s="15">
        <v>1109992</v>
      </c>
      <c r="H9" s="16" t="s">
        <v>220</v>
      </c>
      <c r="I9" s="15">
        <v>1109992</v>
      </c>
      <c r="J9" s="8" t="s">
        <v>43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141</v>
      </c>
      <c r="C10" s="14">
        <v>9320000</v>
      </c>
      <c r="D10" s="14">
        <v>7769216</v>
      </c>
      <c r="E10" s="16" t="s">
        <v>17</v>
      </c>
      <c r="F10" s="16" t="s">
        <v>220</v>
      </c>
      <c r="G10" s="15">
        <v>5281128</v>
      </c>
      <c r="H10" s="16" t="s">
        <v>220</v>
      </c>
      <c r="I10" s="15">
        <v>5281128</v>
      </c>
      <c r="J10" s="8" t="s">
        <v>43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142</v>
      </c>
      <c r="C11" s="14">
        <v>99200</v>
      </c>
      <c r="D11" s="14">
        <v>99200</v>
      </c>
      <c r="E11" s="16" t="s">
        <v>16</v>
      </c>
      <c r="F11" s="16" t="s">
        <v>61</v>
      </c>
      <c r="G11" s="15">
        <v>99200</v>
      </c>
      <c r="H11" s="16" t="s">
        <v>61</v>
      </c>
      <c r="I11" s="15">
        <v>99200</v>
      </c>
      <c r="J11" s="8" t="s">
        <v>43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143</v>
      </c>
      <c r="C12" s="14">
        <v>40070</v>
      </c>
      <c r="D12" s="14">
        <v>40070</v>
      </c>
      <c r="E12" s="16" t="s">
        <v>16</v>
      </c>
      <c r="F12" s="16" t="s">
        <v>61</v>
      </c>
      <c r="G12" s="15">
        <v>40070</v>
      </c>
      <c r="H12" s="16" t="s">
        <v>61</v>
      </c>
      <c r="I12" s="15">
        <v>40070</v>
      </c>
      <c r="J12" s="8" t="s">
        <v>43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144</v>
      </c>
      <c r="C13" s="14">
        <v>10655</v>
      </c>
      <c r="D13" s="14">
        <v>10655</v>
      </c>
      <c r="E13" s="16" t="s">
        <v>16</v>
      </c>
      <c r="F13" s="16" t="s">
        <v>18</v>
      </c>
      <c r="G13" s="15">
        <v>10655</v>
      </c>
      <c r="H13" s="16" t="s">
        <v>18</v>
      </c>
      <c r="I13" s="15">
        <v>10655</v>
      </c>
      <c r="J13" s="8" t="s">
        <v>43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47</v>
      </c>
      <c r="C14" s="14">
        <v>500000</v>
      </c>
      <c r="D14" s="14">
        <v>475700</v>
      </c>
      <c r="E14" s="16" t="s">
        <v>16</v>
      </c>
      <c r="F14" s="16" t="s">
        <v>101</v>
      </c>
      <c r="G14" s="15">
        <v>475700</v>
      </c>
      <c r="H14" s="16" t="s">
        <v>101</v>
      </c>
      <c r="I14" s="15">
        <v>475700</v>
      </c>
      <c r="J14" s="8" t="s">
        <v>43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145</v>
      </c>
      <c r="C15" s="15">
        <v>2702000</v>
      </c>
      <c r="D15" s="15">
        <v>2702000</v>
      </c>
      <c r="E15" s="16" t="s">
        <v>17</v>
      </c>
      <c r="F15" s="16" t="s">
        <v>58</v>
      </c>
      <c r="G15" s="15">
        <v>2670000</v>
      </c>
      <c r="H15" s="16" t="s">
        <v>58</v>
      </c>
      <c r="I15" s="15">
        <v>2670000</v>
      </c>
      <c r="J15" s="8" t="s">
        <v>43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146</v>
      </c>
      <c r="C16" s="14">
        <v>22000</v>
      </c>
      <c r="D16" s="14">
        <v>20800</v>
      </c>
      <c r="E16" s="16" t="s">
        <v>16</v>
      </c>
      <c r="F16" s="16" t="s">
        <v>29</v>
      </c>
      <c r="G16" s="15">
        <v>20400</v>
      </c>
      <c r="H16" s="16" t="s">
        <v>29</v>
      </c>
      <c r="I16" s="15">
        <v>20400</v>
      </c>
      <c r="J16" s="8" t="s">
        <v>43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147</v>
      </c>
      <c r="C17" s="14">
        <v>48600</v>
      </c>
      <c r="D17" s="14">
        <v>48600</v>
      </c>
      <c r="E17" s="16" t="s">
        <v>16</v>
      </c>
      <c r="F17" s="16" t="s">
        <v>29</v>
      </c>
      <c r="G17" s="15">
        <v>48600</v>
      </c>
      <c r="H17" s="16" t="s">
        <v>29</v>
      </c>
      <c r="I17" s="15">
        <v>48600</v>
      </c>
      <c r="J17" s="8" t="s">
        <v>43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148</v>
      </c>
      <c r="C18" s="14">
        <v>35000</v>
      </c>
      <c r="D18" s="14">
        <v>34500</v>
      </c>
      <c r="E18" s="16" t="s">
        <v>16</v>
      </c>
      <c r="F18" s="16" t="s">
        <v>65</v>
      </c>
      <c r="G18" s="15">
        <v>22884</v>
      </c>
      <c r="H18" s="16" t="s">
        <v>65</v>
      </c>
      <c r="I18" s="15">
        <v>22884</v>
      </c>
      <c r="J18" s="8" t="s">
        <v>43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149</v>
      </c>
      <c r="C19" s="14">
        <v>24100</v>
      </c>
      <c r="D19" s="14">
        <v>24100</v>
      </c>
      <c r="E19" s="16" t="s">
        <v>16</v>
      </c>
      <c r="F19" s="16" t="s">
        <v>34</v>
      </c>
      <c r="G19" s="15">
        <v>24100</v>
      </c>
      <c r="H19" s="16" t="s">
        <v>34</v>
      </c>
      <c r="I19" s="15">
        <v>24100</v>
      </c>
      <c r="J19" s="8" t="s">
        <v>43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12</v>
      </c>
      <c r="C20" s="14">
        <v>98000</v>
      </c>
      <c r="D20" s="14">
        <v>97500</v>
      </c>
      <c r="E20" s="16" t="s">
        <v>16</v>
      </c>
      <c r="F20" s="16" t="s">
        <v>30</v>
      </c>
      <c r="G20" s="15">
        <v>97500</v>
      </c>
      <c r="H20" s="16" t="s">
        <v>30</v>
      </c>
      <c r="I20" s="15">
        <v>97500</v>
      </c>
      <c r="J20" s="8" t="s">
        <v>43</v>
      </c>
      <c r="K20" s="17" t="s">
        <v>228</v>
      </c>
      <c r="L20" s="19">
        <v>244375</v>
      </c>
    </row>
    <row r="21" spans="1:12" ht="20.25">
      <c r="A21" s="8">
        <v>15</v>
      </c>
      <c r="B21" s="16" t="s">
        <v>150</v>
      </c>
      <c r="C21" s="14">
        <v>13500</v>
      </c>
      <c r="D21" s="14">
        <v>13500</v>
      </c>
      <c r="E21" s="16" t="s">
        <v>16</v>
      </c>
      <c r="F21" s="16" t="s">
        <v>37</v>
      </c>
      <c r="G21" s="15">
        <v>13500</v>
      </c>
      <c r="H21" s="16" t="s">
        <v>37</v>
      </c>
      <c r="I21" s="15">
        <v>13500</v>
      </c>
      <c r="J21" s="8" t="s">
        <v>43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151</v>
      </c>
      <c r="C22" s="14">
        <v>26000</v>
      </c>
      <c r="D22" s="14">
        <v>26000</v>
      </c>
      <c r="E22" s="16" t="s">
        <v>16</v>
      </c>
      <c r="F22" s="16" t="s">
        <v>37</v>
      </c>
      <c r="G22" s="15">
        <v>26000</v>
      </c>
      <c r="H22" s="16" t="s">
        <v>37</v>
      </c>
      <c r="I22" s="15">
        <v>26000</v>
      </c>
      <c r="J22" s="8" t="s">
        <v>43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152</v>
      </c>
      <c r="C23" s="14">
        <v>36000</v>
      </c>
      <c r="D23" s="14">
        <v>36000</v>
      </c>
      <c r="E23" s="16" t="s">
        <v>16</v>
      </c>
      <c r="F23" s="16" t="s">
        <v>37</v>
      </c>
      <c r="G23" s="15">
        <v>36000</v>
      </c>
      <c r="H23" s="16" t="s">
        <v>37</v>
      </c>
      <c r="I23" s="15">
        <v>36000</v>
      </c>
      <c r="J23" s="8" t="s">
        <v>43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153</v>
      </c>
      <c r="C24" s="14">
        <v>496000</v>
      </c>
      <c r="D24" s="15">
        <v>478000</v>
      </c>
      <c r="E24" s="16" t="s">
        <v>16</v>
      </c>
      <c r="F24" s="16" t="s">
        <v>221</v>
      </c>
      <c r="G24" s="15">
        <v>478000</v>
      </c>
      <c r="H24" s="16" t="s">
        <v>221</v>
      </c>
      <c r="I24" s="15">
        <v>478000</v>
      </c>
      <c r="J24" s="8" t="s">
        <v>43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120</v>
      </c>
      <c r="C25" s="14">
        <v>40000</v>
      </c>
      <c r="D25" s="14">
        <v>5090</v>
      </c>
      <c r="E25" s="16" t="s">
        <v>16</v>
      </c>
      <c r="F25" s="16" t="s">
        <v>18</v>
      </c>
      <c r="G25" s="15">
        <v>5090</v>
      </c>
      <c r="H25" s="16" t="s">
        <v>18</v>
      </c>
      <c r="I25" s="15">
        <v>5090</v>
      </c>
      <c r="J25" s="8" t="s">
        <v>43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154</v>
      </c>
      <c r="C26" s="14">
        <v>1264</v>
      </c>
      <c r="D26" s="14">
        <v>1264</v>
      </c>
      <c r="E26" s="16" t="s">
        <v>16</v>
      </c>
      <c r="F26" s="16" t="s">
        <v>18</v>
      </c>
      <c r="G26" s="15">
        <v>1264</v>
      </c>
      <c r="H26" s="16" t="s">
        <v>18</v>
      </c>
      <c r="I26" s="15">
        <v>1264</v>
      </c>
      <c r="J26" s="8" t="s">
        <v>43</v>
      </c>
      <c r="K26" s="17" t="s">
        <v>229</v>
      </c>
      <c r="L26" s="19">
        <v>244376</v>
      </c>
    </row>
    <row r="27" spans="1:12" ht="20.25">
      <c r="A27" s="8">
        <v>21</v>
      </c>
      <c r="B27" s="16" t="s">
        <v>155</v>
      </c>
      <c r="C27" s="14">
        <v>15345</v>
      </c>
      <c r="D27" s="14">
        <v>15345</v>
      </c>
      <c r="E27" s="16" t="s">
        <v>16</v>
      </c>
      <c r="F27" s="16" t="s">
        <v>18</v>
      </c>
      <c r="G27" s="15">
        <v>15345</v>
      </c>
      <c r="H27" s="16" t="s">
        <v>18</v>
      </c>
      <c r="I27" s="15">
        <v>15345</v>
      </c>
      <c r="J27" s="8" t="s">
        <v>43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156</v>
      </c>
      <c r="C28" s="14">
        <v>1650</v>
      </c>
      <c r="D28" s="14">
        <v>1650</v>
      </c>
      <c r="E28" s="16" t="s">
        <v>16</v>
      </c>
      <c r="F28" s="16" t="s">
        <v>19</v>
      </c>
      <c r="G28" s="15">
        <v>1650</v>
      </c>
      <c r="H28" s="16" t="s">
        <v>19</v>
      </c>
      <c r="I28" s="15">
        <v>1650</v>
      </c>
      <c r="J28" s="8" t="s">
        <v>43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134</v>
      </c>
      <c r="C29" s="14">
        <v>16000</v>
      </c>
      <c r="D29" s="14">
        <v>16000</v>
      </c>
      <c r="E29" s="16" t="s">
        <v>16</v>
      </c>
      <c r="F29" s="16" t="s">
        <v>18</v>
      </c>
      <c r="G29" s="15">
        <v>7512</v>
      </c>
      <c r="H29" s="16" t="s">
        <v>18</v>
      </c>
      <c r="I29" s="15">
        <v>7512</v>
      </c>
      <c r="J29" s="8" t="s">
        <v>43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157</v>
      </c>
      <c r="C30" s="14">
        <v>6656.47</v>
      </c>
      <c r="D30" s="14">
        <v>6656.47</v>
      </c>
      <c r="E30" s="16" t="s">
        <v>16</v>
      </c>
      <c r="F30" s="16" t="s">
        <v>109</v>
      </c>
      <c r="G30" s="15">
        <v>6656.47</v>
      </c>
      <c r="H30" s="16" t="s">
        <v>109</v>
      </c>
      <c r="I30" s="15">
        <v>6656.47</v>
      </c>
      <c r="J30" s="8" t="s">
        <v>43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158</v>
      </c>
      <c r="C31" s="14">
        <v>6000</v>
      </c>
      <c r="D31" s="14">
        <v>6000</v>
      </c>
      <c r="E31" s="16" t="s">
        <v>16</v>
      </c>
      <c r="F31" s="16" t="s">
        <v>32</v>
      </c>
      <c r="G31" s="15">
        <v>6000</v>
      </c>
      <c r="H31" s="16" t="s">
        <v>32</v>
      </c>
      <c r="I31" s="15">
        <v>6000</v>
      </c>
      <c r="J31" s="8" t="s">
        <v>43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159</v>
      </c>
      <c r="C32" s="14">
        <v>30500</v>
      </c>
      <c r="D32" s="14">
        <v>30500</v>
      </c>
      <c r="E32" s="16" t="s">
        <v>16</v>
      </c>
      <c r="F32" s="21" t="s">
        <v>35</v>
      </c>
      <c r="G32" s="15">
        <v>30500</v>
      </c>
      <c r="H32" s="21" t="s">
        <v>35</v>
      </c>
      <c r="I32" s="15">
        <v>30500</v>
      </c>
      <c r="J32" s="8" t="s">
        <v>43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160</v>
      </c>
      <c r="C33" s="14">
        <v>5500000</v>
      </c>
      <c r="D33" s="14">
        <v>5526083.3700000001</v>
      </c>
      <c r="E33" s="16" t="s">
        <v>17</v>
      </c>
      <c r="F33" s="16" t="s">
        <v>110</v>
      </c>
      <c r="G33" s="15">
        <v>5390000</v>
      </c>
      <c r="H33" s="16" t="s">
        <v>110</v>
      </c>
      <c r="I33" s="15">
        <v>5390000</v>
      </c>
      <c r="J33" s="8" t="s">
        <v>43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161</v>
      </c>
      <c r="C34" s="14">
        <v>112000</v>
      </c>
      <c r="D34" s="14">
        <v>112000</v>
      </c>
      <c r="E34" s="16" t="s">
        <v>16</v>
      </c>
      <c r="F34" s="16" t="s">
        <v>82</v>
      </c>
      <c r="G34" s="15">
        <v>112000</v>
      </c>
      <c r="H34" s="16" t="s">
        <v>82</v>
      </c>
      <c r="I34" s="15">
        <v>112000</v>
      </c>
      <c r="J34" s="8" t="s">
        <v>43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162</v>
      </c>
      <c r="C35" s="14">
        <v>69500</v>
      </c>
      <c r="D35" s="14">
        <v>69500</v>
      </c>
      <c r="E35" s="16" t="s">
        <v>16</v>
      </c>
      <c r="F35" s="21" t="s">
        <v>35</v>
      </c>
      <c r="G35" s="15">
        <v>69500</v>
      </c>
      <c r="H35" s="21" t="s">
        <v>35</v>
      </c>
      <c r="I35" s="15">
        <v>69500</v>
      </c>
      <c r="J35" s="8" t="s">
        <v>43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163</v>
      </c>
      <c r="C36" s="14">
        <v>21590</v>
      </c>
      <c r="D36" s="14">
        <v>21590</v>
      </c>
      <c r="E36" s="16" t="s">
        <v>16</v>
      </c>
      <c r="F36" s="16" t="s">
        <v>222</v>
      </c>
      <c r="G36" s="15">
        <v>21590</v>
      </c>
      <c r="H36" s="16" t="s">
        <v>222</v>
      </c>
      <c r="I36" s="15">
        <v>21590</v>
      </c>
      <c r="J36" s="8" t="s">
        <v>43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164</v>
      </c>
      <c r="C37" s="14">
        <v>39376</v>
      </c>
      <c r="D37" s="14">
        <v>39376</v>
      </c>
      <c r="E37" s="16" t="s">
        <v>16</v>
      </c>
      <c r="F37" s="16" t="s">
        <v>72</v>
      </c>
      <c r="G37" s="15">
        <v>39376</v>
      </c>
      <c r="H37" s="16" t="s">
        <v>72</v>
      </c>
      <c r="I37" s="15">
        <v>39376</v>
      </c>
      <c r="J37" s="8" t="s">
        <v>43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165</v>
      </c>
      <c r="C38" s="14">
        <v>4990</v>
      </c>
      <c r="D38" s="14">
        <v>4990</v>
      </c>
      <c r="E38" s="16" t="s">
        <v>16</v>
      </c>
      <c r="F38" s="16" t="s">
        <v>22</v>
      </c>
      <c r="G38" s="15">
        <v>4990</v>
      </c>
      <c r="H38" s="16" t="s">
        <v>22</v>
      </c>
      <c r="I38" s="15">
        <v>4990</v>
      </c>
      <c r="J38" s="8" t="s">
        <v>43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166</v>
      </c>
      <c r="C39" s="14">
        <v>13240</v>
      </c>
      <c r="D39" s="14">
        <v>13240</v>
      </c>
      <c r="E39" s="16" t="s">
        <v>16</v>
      </c>
      <c r="F39" s="16" t="s">
        <v>124</v>
      </c>
      <c r="G39" s="15">
        <v>11215</v>
      </c>
      <c r="H39" s="16" t="s">
        <v>124</v>
      </c>
      <c r="I39" s="15">
        <v>11215</v>
      </c>
      <c r="J39" s="8" t="s">
        <v>43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167</v>
      </c>
      <c r="C40" s="14">
        <v>90950</v>
      </c>
      <c r="D40" s="14">
        <v>90950</v>
      </c>
      <c r="E40" s="16" t="s">
        <v>16</v>
      </c>
      <c r="F40" s="16" t="s">
        <v>72</v>
      </c>
      <c r="G40" s="15">
        <v>90950</v>
      </c>
      <c r="H40" s="16" t="s">
        <v>72</v>
      </c>
      <c r="I40" s="15">
        <v>90950</v>
      </c>
      <c r="J40" s="8" t="s">
        <v>43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168</v>
      </c>
      <c r="C41" s="14">
        <v>12270</v>
      </c>
      <c r="D41" s="14">
        <v>12270</v>
      </c>
      <c r="E41" s="16" t="s">
        <v>16</v>
      </c>
      <c r="F41" s="16" t="s">
        <v>19</v>
      </c>
      <c r="G41" s="15">
        <v>12270</v>
      </c>
      <c r="H41" s="16" t="s">
        <v>19</v>
      </c>
      <c r="I41" s="15">
        <v>12270</v>
      </c>
      <c r="J41" s="8" t="s">
        <v>43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169</v>
      </c>
      <c r="C42" s="14">
        <v>27610</v>
      </c>
      <c r="D42" s="14">
        <v>27610</v>
      </c>
      <c r="E42" s="16" t="s">
        <v>16</v>
      </c>
      <c r="F42" s="16" t="s">
        <v>18</v>
      </c>
      <c r="G42" s="15">
        <v>27610</v>
      </c>
      <c r="H42" s="16" t="s">
        <v>18</v>
      </c>
      <c r="I42" s="15">
        <v>27610</v>
      </c>
      <c r="J42" s="8" t="s">
        <v>43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170</v>
      </c>
      <c r="C43" s="14">
        <v>42800</v>
      </c>
      <c r="D43" s="14">
        <v>42800</v>
      </c>
      <c r="E43" s="16" t="s">
        <v>16</v>
      </c>
      <c r="F43" s="16" t="s">
        <v>223</v>
      </c>
      <c r="G43" s="15">
        <v>42800</v>
      </c>
      <c r="H43" s="16" t="s">
        <v>223</v>
      </c>
      <c r="I43" s="15">
        <v>42800</v>
      </c>
      <c r="J43" s="8" t="s">
        <v>43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171</v>
      </c>
      <c r="C44" s="15">
        <v>18000</v>
      </c>
      <c r="D44" s="15">
        <v>18000</v>
      </c>
      <c r="E44" s="16" t="s">
        <v>16</v>
      </c>
      <c r="F44" s="16" t="s">
        <v>32</v>
      </c>
      <c r="G44" s="15">
        <v>18000</v>
      </c>
      <c r="H44" s="16" t="s">
        <v>32</v>
      </c>
      <c r="I44" s="15">
        <v>18000</v>
      </c>
      <c r="J44" s="8" t="s">
        <v>43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172</v>
      </c>
      <c r="C45" s="14">
        <v>34058</v>
      </c>
      <c r="D45" s="14">
        <v>34058</v>
      </c>
      <c r="E45" s="16" t="s">
        <v>16</v>
      </c>
      <c r="F45" s="16" t="s">
        <v>18</v>
      </c>
      <c r="G45" s="14">
        <v>34058</v>
      </c>
      <c r="H45" s="16" t="s">
        <v>18</v>
      </c>
      <c r="I45" s="14">
        <v>34058</v>
      </c>
      <c r="J45" s="8" t="s">
        <v>43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173</v>
      </c>
      <c r="C46" s="14">
        <v>27200</v>
      </c>
      <c r="D46" s="14">
        <v>27200</v>
      </c>
      <c r="E46" s="16" t="s">
        <v>16</v>
      </c>
      <c r="F46" s="16" t="s">
        <v>18</v>
      </c>
      <c r="G46" s="15">
        <v>27200</v>
      </c>
      <c r="H46" s="16" t="s">
        <v>18</v>
      </c>
      <c r="I46" s="15">
        <v>27200</v>
      </c>
      <c r="J46" s="8" t="s">
        <v>43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174</v>
      </c>
      <c r="C47" s="14">
        <v>10345.83</v>
      </c>
      <c r="D47" s="14">
        <v>10345.83</v>
      </c>
      <c r="E47" s="16" t="s">
        <v>16</v>
      </c>
      <c r="F47" s="16" t="s">
        <v>21</v>
      </c>
      <c r="G47" s="15">
        <v>10345.83</v>
      </c>
      <c r="H47" s="16" t="s">
        <v>21</v>
      </c>
      <c r="I47" s="15">
        <v>10345.83</v>
      </c>
      <c r="J47" s="8" t="s">
        <v>43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175</v>
      </c>
      <c r="C48" s="14">
        <v>700</v>
      </c>
      <c r="D48" s="14">
        <v>700</v>
      </c>
      <c r="E48" s="16" t="s">
        <v>16</v>
      </c>
      <c r="F48" s="16" t="s">
        <v>19</v>
      </c>
      <c r="G48" s="15">
        <v>700</v>
      </c>
      <c r="H48" s="16" t="s">
        <v>19</v>
      </c>
      <c r="I48" s="15">
        <v>700</v>
      </c>
      <c r="J48" s="8" t="s">
        <v>43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176</v>
      </c>
      <c r="C49" s="14">
        <v>94270</v>
      </c>
      <c r="D49" s="14">
        <v>94270</v>
      </c>
      <c r="E49" s="16" t="s">
        <v>16</v>
      </c>
      <c r="F49" s="16" t="s">
        <v>70</v>
      </c>
      <c r="G49" s="15">
        <v>94270</v>
      </c>
      <c r="H49" s="16" t="s">
        <v>70</v>
      </c>
      <c r="I49" s="15">
        <v>94270</v>
      </c>
      <c r="J49" s="8" t="s">
        <v>43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177</v>
      </c>
      <c r="C50" s="14">
        <v>32841.51</v>
      </c>
      <c r="D50" s="14">
        <v>32841.51</v>
      </c>
      <c r="E50" s="16" t="s">
        <v>16</v>
      </c>
      <c r="F50" s="16" t="s">
        <v>74</v>
      </c>
      <c r="G50" s="15">
        <v>32841.51</v>
      </c>
      <c r="H50" s="16" t="s">
        <v>74</v>
      </c>
      <c r="I50" s="15">
        <v>32841.51</v>
      </c>
      <c r="J50" s="8" t="s">
        <v>43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178</v>
      </c>
      <c r="C51" s="14">
        <v>99370.9</v>
      </c>
      <c r="D51" s="14">
        <v>99370.9</v>
      </c>
      <c r="E51" s="16" t="s">
        <v>16</v>
      </c>
      <c r="F51" s="16" t="s">
        <v>224</v>
      </c>
      <c r="G51" s="15">
        <v>99370.9</v>
      </c>
      <c r="H51" s="16" t="s">
        <v>224</v>
      </c>
      <c r="I51" s="15">
        <v>99370.9</v>
      </c>
      <c r="J51" s="8" t="s">
        <v>43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179</v>
      </c>
      <c r="C52" s="14">
        <v>99831</v>
      </c>
      <c r="D52" s="14">
        <v>99831</v>
      </c>
      <c r="E52" s="16" t="s">
        <v>16</v>
      </c>
      <c r="F52" s="16" t="s">
        <v>72</v>
      </c>
      <c r="G52" s="15">
        <v>99831</v>
      </c>
      <c r="H52" s="16" t="s">
        <v>72</v>
      </c>
      <c r="I52" s="15">
        <v>99831</v>
      </c>
      <c r="J52" s="8" t="s">
        <v>43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180</v>
      </c>
      <c r="C53" s="14">
        <v>93732</v>
      </c>
      <c r="D53" s="14">
        <v>93732</v>
      </c>
      <c r="E53" s="16" t="s">
        <v>16</v>
      </c>
      <c r="F53" s="16" t="s">
        <v>72</v>
      </c>
      <c r="G53" s="15">
        <v>93732</v>
      </c>
      <c r="H53" s="16" t="s">
        <v>72</v>
      </c>
      <c r="I53" s="15">
        <v>93732</v>
      </c>
      <c r="J53" s="8" t="s">
        <v>43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126</v>
      </c>
      <c r="C54" s="14">
        <v>600</v>
      </c>
      <c r="D54" s="14">
        <v>600</v>
      </c>
      <c r="E54" s="16" t="s">
        <v>16</v>
      </c>
      <c r="F54" s="16" t="s">
        <v>69</v>
      </c>
      <c r="G54" s="15">
        <v>600</v>
      </c>
      <c r="H54" s="16" t="s">
        <v>69</v>
      </c>
      <c r="I54" s="15">
        <v>600</v>
      </c>
      <c r="J54" s="8" t="s">
        <v>43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122</v>
      </c>
      <c r="C55" s="14">
        <v>6795</v>
      </c>
      <c r="D55" s="14">
        <v>6795</v>
      </c>
      <c r="E55" s="16" t="s">
        <v>16</v>
      </c>
      <c r="F55" s="16" t="s">
        <v>18</v>
      </c>
      <c r="G55" s="15">
        <v>6795</v>
      </c>
      <c r="H55" s="16" t="s">
        <v>18</v>
      </c>
      <c r="I55" s="15">
        <v>6795</v>
      </c>
      <c r="J55" s="8" t="s">
        <v>43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181</v>
      </c>
      <c r="C56" s="14">
        <v>38835</v>
      </c>
      <c r="D56" s="14">
        <v>38835</v>
      </c>
      <c r="E56" s="16" t="s">
        <v>16</v>
      </c>
      <c r="F56" s="16" t="s">
        <v>18</v>
      </c>
      <c r="G56" s="15">
        <v>38835</v>
      </c>
      <c r="H56" s="16" t="s">
        <v>18</v>
      </c>
      <c r="I56" s="15">
        <v>38835</v>
      </c>
      <c r="J56" s="8" t="s">
        <v>43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49</v>
      </c>
      <c r="C57" s="14">
        <v>9845</v>
      </c>
      <c r="D57" s="14">
        <v>9845</v>
      </c>
      <c r="E57" s="16" t="s">
        <v>16</v>
      </c>
      <c r="F57" s="16" t="s">
        <v>18</v>
      </c>
      <c r="G57" s="15">
        <v>9845</v>
      </c>
      <c r="H57" s="16" t="s">
        <v>18</v>
      </c>
      <c r="I57" s="15">
        <v>9845</v>
      </c>
      <c r="J57" s="8" t="s">
        <v>43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182</v>
      </c>
      <c r="C58" s="14">
        <v>11984</v>
      </c>
      <c r="D58" s="14">
        <v>11984</v>
      </c>
      <c r="E58" s="16" t="s">
        <v>16</v>
      </c>
      <c r="F58" s="16" t="s">
        <v>39</v>
      </c>
      <c r="G58" s="15">
        <v>11984</v>
      </c>
      <c r="H58" s="16" t="s">
        <v>39</v>
      </c>
      <c r="I58" s="15">
        <v>11984</v>
      </c>
      <c r="J58" s="8" t="s">
        <v>43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127</v>
      </c>
      <c r="C59" s="14">
        <v>4250</v>
      </c>
      <c r="D59" s="14">
        <v>4250</v>
      </c>
      <c r="E59" s="16" t="s">
        <v>16</v>
      </c>
      <c r="F59" s="16" t="s">
        <v>69</v>
      </c>
      <c r="G59" s="15">
        <v>4250</v>
      </c>
      <c r="H59" s="16" t="s">
        <v>69</v>
      </c>
      <c r="I59" s="15">
        <v>4250</v>
      </c>
      <c r="J59" s="8" t="s">
        <v>43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133</v>
      </c>
      <c r="C60" s="14">
        <v>32100</v>
      </c>
      <c r="D60" s="14">
        <v>32100</v>
      </c>
      <c r="E60" s="16" t="s">
        <v>16</v>
      </c>
      <c r="F60" s="16" t="s">
        <v>39</v>
      </c>
      <c r="G60" s="15">
        <v>32100</v>
      </c>
      <c r="H60" s="16" t="s">
        <v>39</v>
      </c>
      <c r="I60" s="15">
        <v>32100</v>
      </c>
      <c r="J60" s="8" t="s">
        <v>43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15</v>
      </c>
      <c r="C61" s="14">
        <v>95600</v>
      </c>
      <c r="D61" s="14">
        <v>95600</v>
      </c>
      <c r="E61" s="16" t="s">
        <v>16</v>
      </c>
      <c r="F61" s="16" t="s">
        <v>38</v>
      </c>
      <c r="G61" s="15">
        <v>95600</v>
      </c>
      <c r="H61" s="16" t="s">
        <v>38</v>
      </c>
      <c r="I61" s="15">
        <v>95600</v>
      </c>
      <c r="J61" s="8" t="s">
        <v>43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51</v>
      </c>
      <c r="C62" s="14">
        <v>260</v>
      </c>
      <c r="D62" s="14">
        <v>260</v>
      </c>
      <c r="E62" s="16" t="s">
        <v>16</v>
      </c>
      <c r="F62" s="16" t="s">
        <v>38</v>
      </c>
      <c r="G62" s="15">
        <v>260</v>
      </c>
      <c r="H62" s="16" t="s">
        <v>38</v>
      </c>
      <c r="I62" s="15">
        <v>260</v>
      </c>
      <c r="J62" s="8" t="s">
        <v>43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48</v>
      </c>
      <c r="C63" s="14">
        <v>21858</v>
      </c>
      <c r="D63" s="14">
        <v>21858</v>
      </c>
      <c r="E63" s="16" t="s">
        <v>16</v>
      </c>
      <c r="F63" s="16" t="s">
        <v>38</v>
      </c>
      <c r="G63" s="15">
        <v>21858</v>
      </c>
      <c r="H63" s="16" t="s">
        <v>38</v>
      </c>
      <c r="I63" s="15">
        <v>21858</v>
      </c>
      <c r="J63" s="8" t="s">
        <v>43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53</v>
      </c>
      <c r="C64" s="14">
        <v>31050</v>
      </c>
      <c r="D64" s="14">
        <v>31050</v>
      </c>
      <c r="E64" s="16" t="s">
        <v>16</v>
      </c>
      <c r="F64" s="16" t="s">
        <v>36</v>
      </c>
      <c r="G64" s="15">
        <v>31050</v>
      </c>
      <c r="H64" s="16" t="s">
        <v>36</v>
      </c>
      <c r="I64" s="15">
        <v>31050</v>
      </c>
      <c r="J64" s="8" t="s">
        <v>43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113</v>
      </c>
      <c r="C65" s="14">
        <v>64790</v>
      </c>
      <c r="D65" s="14">
        <v>64790</v>
      </c>
      <c r="E65" s="16" t="s">
        <v>16</v>
      </c>
      <c r="F65" s="16" t="s">
        <v>38</v>
      </c>
      <c r="G65" s="15">
        <v>64790</v>
      </c>
      <c r="H65" s="16" t="s">
        <v>38</v>
      </c>
      <c r="I65" s="15">
        <v>64790</v>
      </c>
      <c r="J65" s="8" t="s">
        <v>43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94</v>
      </c>
      <c r="C66" s="14">
        <v>9373.2000000000007</v>
      </c>
      <c r="D66" s="14">
        <v>9373.2000000000007</v>
      </c>
      <c r="E66" s="16" t="s">
        <v>16</v>
      </c>
      <c r="F66" s="16" t="s">
        <v>31</v>
      </c>
      <c r="G66" s="15">
        <v>9373.2000000000007</v>
      </c>
      <c r="H66" s="16" t="s">
        <v>31</v>
      </c>
      <c r="I66" s="15">
        <v>9373.2000000000007</v>
      </c>
      <c r="J66" s="8" t="s">
        <v>43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56</v>
      </c>
      <c r="C67" s="14">
        <v>1410</v>
      </c>
      <c r="D67" s="14">
        <v>1410</v>
      </c>
      <c r="E67" s="16" t="s">
        <v>16</v>
      </c>
      <c r="F67" s="16" t="s">
        <v>22</v>
      </c>
      <c r="G67" s="15">
        <v>1200</v>
      </c>
      <c r="H67" s="16" t="s">
        <v>22</v>
      </c>
      <c r="I67" s="15">
        <v>1200</v>
      </c>
      <c r="J67" s="8" t="s">
        <v>43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183</v>
      </c>
      <c r="C68" s="14">
        <v>11360</v>
      </c>
      <c r="D68" s="14">
        <v>11360</v>
      </c>
      <c r="E68" s="16" t="s">
        <v>16</v>
      </c>
      <c r="F68" s="16" t="s">
        <v>22</v>
      </c>
      <c r="G68" s="15">
        <v>10100</v>
      </c>
      <c r="H68" s="16" t="s">
        <v>22</v>
      </c>
      <c r="I68" s="15">
        <v>10100</v>
      </c>
      <c r="J68" s="8" t="s">
        <v>43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49</v>
      </c>
      <c r="C69" s="14">
        <v>452</v>
      </c>
      <c r="D69" s="14">
        <v>452</v>
      </c>
      <c r="E69" s="16" t="s">
        <v>16</v>
      </c>
      <c r="F69" s="16" t="s">
        <v>18</v>
      </c>
      <c r="G69" s="15">
        <v>452</v>
      </c>
      <c r="H69" s="16" t="s">
        <v>18</v>
      </c>
      <c r="I69" s="15">
        <v>452</v>
      </c>
      <c r="J69" s="8" t="s">
        <v>43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184</v>
      </c>
      <c r="C70" s="14">
        <v>168000</v>
      </c>
      <c r="D70" s="14">
        <v>168000</v>
      </c>
      <c r="E70" s="16" t="s">
        <v>16</v>
      </c>
      <c r="F70" s="16" t="s">
        <v>87</v>
      </c>
      <c r="G70" s="15">
        <v>168000</v>
      </c>
      <c r="H70" s="16" t="s">
        <v>87</v>
      </c>
      <c r="I70" s="15">
        <v>168000</v>
      </c>
      <c r="J70" s="8" t="s">
        <v>43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185</v>
      </c>
      <c r="C71" s="14">
        <v>6940.66</v>
      </c>
      <c r="D71" s="14">
        <v>6940.66</v>
      </c>
      <c r="E71" s="16" t="s">
        <v>16</v>
      </c>
      <c r="F71" s="16" t="s">
        <v>63</v>
      </c>
      <c r="G71" s="15">
        <v>6940.66</v>
      </c>
      <c r="H71" s="16" t="s">
        <v>63</v>
      </c>
      <c r="I71" s="15">
        <v>6940.66</v>
      </c>
      <c r="J71" s="8" t="s">
        <v>43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186</v>
      </c>
      <c r="C72" s="14">
        <v>8198.34</v>
      </c>
      <c r="D72" s="14">
        <v>8198.34</v>
      </c>
      <c r="E72" s="16" t="s">
        <v>16</v>
      </c>
      <c r="F72" s="16" t="s">
        <v>21</v>
      </c>
      <c r="G72" s="15">
        <v>8198.34</v>
      </c>
      <c r="H72" s="16" t="s">
        <v>21</v>
      </c>
      <c r="I72" s="15">
        <v>8198.34</v>
      </c>
      <c r="J72" s="8" t="s">
        <v>43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187</v>
      </c>
      <c r="C73" s="14">
        <v>18500</v>
      </c>
      <c r="D73" s="14">
        <v>18500</v>
      </c>
      <c r="E73" s="16" t="s">
        <v>16</v>
      </c>
      <c r="F73" s="16" t="s">
        <v>222</v>
      </c>
      <c r="G73" s="15">
        <v>18500</v>
      </c>
      <c r="H73" s="16" t="s">
        <v>222</v>
      </c>
      <c r="I73" s="15">
        <v>18500</v>
      </c>
      <c r="J73" s="8" t="s">
        <v>43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188</v>
      </c>
      <c r="C74" s="14">
        <v>13868.54</v>
      </c>
      <c r="D74" s="14">
        <v>13868.54</v>
      </c>
      <c r="E74" s="16" t="s">
        <v>16</v>
      </c>
      <c r="F74" s="16" t="s">
        <v>63</v>
      </c>
      <c r="G74" s="15">
        <v>13868.54</v>
      </c>
      <c r="H74" s="16" t="s">
        <v>63</v>
      </c>
      <c r="I74" s="15">
        <v>13868.54</v>
      </c>
      <c r="J74" s="8" t="s">
        <v>43</v>
      </c>
      <c r="K74" s="17" t="s">
        <v>230</v>
      </c>
      <c r="L74" s="19">
        <v>244369</v>
      </c>
    </row>
    <row r="75" spans="1:12" ht="20.25">
      <c r="A75" s="8">
        <v>69</v>
      </c>
      <c r="B75" s="16" t="s">
        <v>189</v>
      </c>
      <c r="C75" s="14">
        <v>20116</v>
      </c>
      <c r="D75" s="14">
        <v>20116</v>
      </c>
      <c r="E75" s="16" t="s">
        <v>16</v>
      </c>
      <c r="F75" s="16" t="s">
        <v>72</v>
      </c>
      <c r="G75" s="15">
        <v>20116</v>
      </c>
      <c r="H75" s="16" t="s">
        <v>72</v>
      </c>
      <c r="I75" s="15">
        <v>20116</v>
      </c>
      <c r="J75" s="8" t="s">
        <v>43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190</v>
      </c>
      <c r="C76" s="14">
        <v>75756</v>
      </c>
      <c r="D76" s="14">
        <v>75756</v>
      </c>
      <c r="E76" s="16" t="s">
        <v>16</v>
      </c>
      <c r="F76" s="16" t="s">
        <v>72</v>
      </c>
      <c r="G76" s="15">
        <v>75756</v>
      </c>
      <c r="H76" s="16" t="s">
        <v>72</v>
      </c>
      <c r="I76" s="15">
        <v>75756</v>
      </c>
      <c r="J76" s="8" t="s">
        <v>43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191</v>
      </c>
      <c r="C77" s="14">
        <v>23000</v>
      </c>
      <c r="D77" s="14">
        <v>23000</v>
      </c>
      <c r="E77" s="16" t="s">
        <v>16</v>
      </c>
      <c r="F77" s="16" t="s">
        <v>225</v>
      </c>
      <c r="G77" s="15">
        <v>23000</v>
      </c>
      <c r="H77" s="16" t="s">
        <v>225</v>
      </c>
      <c r="I77" s="15">
        <v>23000</v>
      </c>
      <c r="J77" s="8" t="s">
        <v>43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192</v>
      </c>
      <c r="C78" s="14">
        <v>4900</v>
      </c>
      <c r="D78" s="14">
        <v>4900</v>
      </c>
      <c r="E78" s="16" t="s">
        <v>16</v>
      </c>
      <c r="F78" s="16" t="s">
        <v>76</v>
      </c>
      <c r="G78" s="15">
        <v>4900</v>
      </c>
      <c r="H78" s="16" t="s">
        <v>76</v>
      </c>
      <c r="I78" s="15">
        <v>4900</v>
      </c>
      <c r="J78" s="8" t="s">
        <v>43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55</v>
      </c>
      <c r="C79" s="14">
        <v>18190</v>
      </c>
      <c r="D79" s="14">
        <v>18190</v>
      </c>
      <c r="E79" s="16" t="s">
        <v>16</v>
      </c>
      <c r="F79" s="16" t="s">
        <v>71</v>
      </c>
      <c r="G79" s="15">
        <v>18190</v>
      </c>
      <c r="H79" s="16" t="s">
        <v>71</v>
      </c>
      <c r="I79" s="15">
        <v>18190</v>
      </c>
      <c r="J79" s="8" t="s">
        <v>43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50</v>
      </c>
      <c r="C80" s="14">
        <v>2658</v>
      </c>
      <c r="D80" s="14">
        <v>2658</v>
      </c>
      <c r="E80" s="16" t="s">
        <v>16</v>
      </c>
      <c r="F80" s="16" t="s">
        <v>38</v>
      </c>
      <c r="G80" s="15">
        <v>2658</v>
      </c>
      <c r="H80" s="16" t="s">
        <v>38</v>
      </c>
      <c r="I80" s="15">
        <v>2658</v>
      </c>
      <c r="J80" s="8" t="s">
        <v>43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193</v>
      </c>
      <c r="C81" s="14">
        <v>55640</v>
      </c>
      <c r="D81" s="14">
        <v>55640</v>
      </c>
      <c r="E81" s="16" t="s">
        <v>16</v>
      </c>
      <c r="F81" s="16" t="s">
        <v>226</v>
      </c>
      <c r="G81" s="15">
        <v>55640</v>
      </c>
      <c r="H81" s="16" t="s">
        <v>226</v>
      </c>
      <c r="I81" s="15">
        <v>55640</v>
      </c>
      <c r="J81" s="8" t="s">
        <v>43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194</v>
      </c>
      <c r="C82" s="14">
        <v>3745</v>
      </c>
      <c r="D82" s="14">
        <v>3745</v>
      </c>
      <c r="E82" s="16" t="s">
        <v>16</v>
      </c>
      <c r="F82" s="16" t="s">
        <v>39</v>
      </c>
      <c r="G82" s="15">
        <v>3745</v>
      </c>
      <c r="H82" s="16" t="s">
        <v>39</v>
      </c>
      <c r="I82" s="15">
        <v>3745</v>
      </c>
      <c r="J82" s="8" t="s">
        <v>43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192</v>
      </c>
      <c r="C83" s="14">
        <v>23950</v>
      </c>
      <c r="D83" s="14">
        <v>23950</v>
      </c>
      <c r="E83" s="16" t="s">
        <v>16</v>
      </c>
      <c r="F83" s="16" t="s">
        <v>76</v>
      </c>
      <c r="G83" s="15">
        <v>23950</v>
      </c>
      <c r="H83" s="16" t="s">
        <v>76</v>
      </c>
      <c r="I83" s="15">
        <v>23950</v>
      </c>
      <c r="J83" s="8" t="s">
        <v>43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49</v>
      </c>
      <c r="C84" s="14">
        <v>7680</v>
      </c>
      <c r="D84" s="14">
        <v>7680</v>
      </c>
      <c r="E84" s="16" t="s">
        <v>16</v>
      </c>
      <c r="F84" s="16" t="s">
        <v>18</v>
      </c>
      <c r="G84" s="15">
        <v>7680</v>
      </c>
      <c r="H84" s="16" t="s">
        <v>18</v>
      </c>
      <c r="I84" s="15">
        <v>7680</v>
      </c>
      <c r="J84" s="8" t="s">
        <v>43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52</v>
      </c>
      <c r="C85" s="14">
        <v>6600</v>
      </c>
      <c r="D85" s="14">
        <v>6600</v>
      </c>
      <c r="E85" s="16" t="s">
        <v>16</v>
      </c>
      <c r="F85" s="16" t="s">
        <v>18</v>
      </c>
      <c r="G85" s="15">
        <v>6600</v>
      </c>
      <c r="H85" s="16" t="s">
        <v>18</v>
      </c>
      <c r="I85" s="15">
        <v>6600</v>
      </c>
      <c r="J85" s="8" t="s">
        <v>43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49</v>
      </c>
      <c r="C86" s="14">
        <v>4310</v>
      </c>
      <c r="D86" s="14">
        <v>4310</v>
      </c>
      <c r="E86" s="16" t="s">
        <v>16</v>
      </c>
      <c r="F86" s="16" t="s">
        <v>18</v>
      </c>
      <c r="G86" s="15">
        <v>4310</v>
      </c>
      <c r="H86" s="16" t="s">
        <v>18</v>
      </c>
      <c r="I86" s="15">
        <v>4310</v>
      </c>
      <c r="J86" s="8" t="s">
        <v>43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49</v>
      </c>
      <c r="C87" s="14">
        <v>2427</v>
      </c>
      <c r="D87" s="14">
        <v>2427</v>
      </c>
      <c r="E87" s="16" t="s">
        <v>16</v>
      </c>
      <c r="F87" s="16" t="s">
        <v>18</v>
      </c>
      <c r="G87" s="15">
        <v>2427</v>
      </c>
      <c r="H87" s="16" t="s">
        <v>18</v>
      </c>
      <c r="I87" s="15">
        <v>2427</v>
      </c>
      <c r="J87" s="8" t="s">
        <v>43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52</v>
      </c>
      <c r="C88" s="14">
        <v>3450</v>
      </c>
      <c r="D88" s="14">
        <v>3450</v>
      </c>
      <c r="E88" s="16" t="s">
        <v>16</v>
      </c>
      <c r="F88" s="16" t="s">
        <v>18</v>
      </c>
      <c r="G88" s="22">
        <v>3450</v>
      </c>
      <c r="H88" s="16" t="s">
        <v>18</v>
      </c>
      <c r="I88" s="22">
        <v>3450</v>
      </c>
      <c r="J88" s="8" t="s">
        <v>43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52</v>
      </c>
      <c r="C89" s="14">
        <v>12650</v>
      </c>
      <c r="D89" s="14">
        <v>12650</v>
      </c>
      <c r="E89" s="16" t="s">
        <v>16</v>
      </c>
      <c r="F89" s="16" t="s">
        <v>18</v>
      </c>
      <c r="G89" s="15">
        <v>12650</v>
      </c>
      <c r="H89" s="16" t="s">
        <v>18</v>
      </c>
      <c r="I89" s="15">
        <v>12650</v>
      </c>
      <c r="J89" s="8" t="s">
        <v>43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48</v>
      </c>
      <c r="C90" s="14">
        <v>3600</v>
      </c>
      <c r="D90" s="14">
        <v>3600</v>
      </c>
      <c r="E90" s="16" t="s">
        <v>16</v>
      </c>
      <c r="F90" s="16" t="s">
        <v>18</v>
      </c>
      <c r="G90" s="15">
        <v>3600</v>
      </c>
      <c r="H90" s="16" t="s">
        <v>18</v>
      </c>
      <c r="I90" s="15">
        <v>3600</v>
      </c>
      <c r="J90" s="8" t="s">
        <v>43</v>
      </c>
      <c r="K90" s="17" t="s">
        <v>231</v>
      </c>
      <c r="L90" s="19">
        <v>244376</v>
      </c>
    </row>
    <row r="91" spans="1:12" ht="20.25">
      <c r="A91" s="8">
        <v>85</v>
      </c>
      <c r="B91" s="16" t="s">
        <v>49</v>
      </c>
      <c r="C91" s="14">
        <v>3065</v>
      </c>
      <c r="D91" s="14">
        <v>3065</v>
      </c>
      <c r="E91" s="16" t="s">
        <v>16</v>
      </c>
      <c r="F91" s="16" t="s">
        <v>18</v>
      </c>
      <c r="G91" s="15">
        <v>3065</v>
      </c>
      <c r="H91" s="16" t="s">
        <v>18</v>
      </c>
      <c r="I91" s="15">
        <v>3065</v>
      </c>
      <c r="J91" s="8" t="s">
        <v>43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49</v>
      </c>
      <c r="C92" s="14">
        <v>12585</v>
      </c>
      <c r="D92" s="14">
        <v>12585</v>
      </c>
      <c r="E92" s="16" t="s">
        <v>16</v>
      </c>
      <c r="F92" s="16" t="s">
        <v>18</v>
      </c>
      <c r="G92" s="14">
        <v>12585</v>
      </c>
      <c r="H92" s="16" t="s">
        <v>18</v>
      </c>
      <c r="I92" s="14">
        <v>12585</v>
      </c>
      <c r="J92" s="8" t="s">
        <v>43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56</v>
      </c>
      <c r="C93" s="14">
        <v>11568</v>
      </c>
      <c r="D93" s="14">
        <v>11568</v>
      </c>
      <c r="E93" s="16" t="s">
        <v>16</v>
      </c>
      <c r="F93" s="16" t="s">
        <v>34</v>
      </c>
      <c r="G93" s="15">
        <v>11568</v>
      </c>
      <c r="H93" s="16" t="s">
        <v>34</v>
      </c>
      <c r="I93" s="15">
        <v>11568</v>
      </c>
      <c r="J93" s="8" t="s">
        <v>43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48</v>
      </c>
      <c r="C94" s="14">
        <v>11742</v>
      </c>
      <c r="D94" s="14">
        <v>11742</v>
      </c>
      <c r="E94" s="16" t="s">
        <v>16</v>
      </c>
      <c r="F94" s="16" t="s">
        <v>38</v>
      </c>
      <c r="G94" s="15">
        <v>11742</v>
      </c>
      <c r="H94" s="16" t="s">
        <v>38</v>
      </c>
      <c r="I94" s="15">
        <v>11742</v>
      </c>
      <c r="J94" s="8" t="s">
        <v>43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48</v>
      </c>
      <c r="C95" s="14">
        <v>3727</v>
      </c>
      <c r="D95" s="14">
        <v>3727</v>
      </c>
      <c r="E95" s="16" t="s">
        <v>16</v>
      </c>
      <c r="F95" s="16" t="s">
        <v>38</v>
      </c>
      <c r="G95" s="15">
        <v>3727</v>
      </c>
      <c r="H95" s="16" t="s">
        <v>38</v>
      </c>
      <c r="I95" s="15">
        <v>3727</v>
      </c>
      <c r="J95" s="8" t="s">
        <v>43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93</v>
      </c>
      <c r="C96" s="14">
        <v>1270</v>
      </c>
      <c r="D96" s="14">
        <v>1270</v>
      </c>
      <c r="E96" s="16" t="s">
        <v>16</v>
      </c>
      <c r="F96" s="16" t="s">
        <v>19</v>
      </c>
      <c r="G96" s="15">
        <v>1270</v>
      </c>
      <c r="H96" s="16" t="s">
        <v>19</v>
      </c>
      <c r="I96" s="15">
        <v>1270</v>
      </c>
      <c r="J96" s="8" t="s">
        <v>43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114</v>
      </c>
      <c r="C97" s="14">
        <v>1990</v>
      </c>
      <c r="D97" s="14">
        <v>1990</v>
      </c>
      <c r="E97" s="16" t="s">
        <v>16</v>
      </c>
      <c r="F97" s="16" t="s">
        <v>19</v>
      </c>
      <c r="G97" s="15">
        <v>1990</v>
      </c>
      <c r="H97" s="16" t="s">
        <v>19</v>
      </c>
      <c r="I97" s="15">
        <v>1990</v>
      </c>
      <c r="J97" s="8" t="s">
        <v>43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195</v>
      </c>
      <c r="C98" s="14">
        <v>5025</v>
      </c>
      <c r="D98" s="14">
        <v>625</v>
      </c>
      <c r="E98" s="16" t="s">
        <v>16</v>
      </c>
      <c r="F98" s="16" t="s">
        <v>71</v>
      </c>
      <c r="G98" s="15">
        <v>625</v>
      </c>
      <c r="H98" s="16" t="s">
        <v>71</v>
      </c>
      <c r="I98" s="15">
        <v>625</v>
      </c>
      <c r="J98" s="8" t="s">
        <v>43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196</v>
      </c>
      <c r="C99" s="14">
        <v>5025</v>
      </c>
      <c r="D99" s="14">
        <v>800</v>
      </c>
      <c r="E99" s="16" t="s">
        <v>16</v>
      </c>
      <c r="F99" s="16" t="s">
        <v>38</v>
      </c>
      <c r="G99" s="15">
        <v>800</v>
      </c>
      <c r="H99" s="16" t="s">
        <v>38</v>
      </c>
      <c r="I99" s="15">
        <v>800</v>
      </c>
      <c r="J99" s="8" t="s">
        <v>43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197</v>
      </c>
      <c r="C100" s="14">
        <v>5025</v>
      </c>
      <c r="D100" s="14">
        <v>3600</v>
      </c>
      <c r="E100" s="16" t="s">
        <v>16</v>
      </c>
      <c r="F100" s="16" t="s">
        <v>91</v>
      </c>
      <c r="G100" s="15">
        <v>3600</v>
      </c>
      <c r="H100" s="16" t="s">
        <v>91</v>
      </c>
      <c r="I100" s="15">
        <v>3600</v>
      </c>
      <c r="J100" s="8" t="s">
        <v>43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198</v>
      </c>
      <c r="C101" s="14">
        <v>8000</v>
      </c>
      <c r="D101" s="14">
        <v>8000</v>
      </c>
      <c r="E101" s="16" t="s">
        <v>16</v>
      </c>
      <c r="F101" s="16" t="s">
        <v>76</v>
      </c>
      <c r="G101" s="15">
        <v>8000</v>
      </c>
      <c r="H101" s="16" t="s">
        <v>76</v>
      </c>
      <c r="I101" s="15">
        <v>8000</v>
      </c>
      <c r="J101" s="8" t="s">
        <v>43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199</v>
      </c>
      <c r="C102" s="14">
        <v>4500</v>
      </c>
      <c r="D102" s="14">
        <v>4500</v>
      </c>
      <c r="E102" s="16" t="s">
        <v>16</v>
      </c>
      <c r="F102" s="16" t="s">
        <v>76</v>
      </c>
      <c r="G102" s="15">
        <v>4500</v>
      </c>
      <c r="H102" s="16" t="s">
        <v>76</v>
      </c>
      <c r="I102" s="15">
        <v>4500</v>
      </c>
      <c r="J102" s="8" t="s">
        <v>43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15</v>
      </c>
      <c r="C103" s="14">
        <v>16800</v>
      </c>
      <c r="D103" s="14">
        <v>16800</v>
      </c>
      <c r="E103" s="16" t="s">
        <v>16</v>
      </c>
      <c r="F103" s="16" t="s">
        <v>38</v>
      </c>
      <c r="G103" s="15">
        <v>16800</v>
      </c>
      <c r="H103" s="16" t="s">
        <v>38</v>
      </c>
      <c r="I103" s="15">
        <v>16800</v>
      </c>
      <c r="J103" s="8" t="s">
        <v>43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200</v>
      </c>
      <c r="C104" s="14">
        <v>9500</v>
      </c>
      <c r="D104" s="14">
        <v>9500</v>
      </c>
      <c r="E104" s="16" t="s">
        <v>16</v>
      </c>
      <c r="F104" s="16" t="s">
        <v>75</v>
      </c>
      <c r="G104" s="15">
        <v>9500</v>
      </c>
      <c r="H104" s="16" t="s">
        <v>75</v>
      </c>
      <c r="I104" s="15">
        <v>9500</v>
      </c>
      <c r="J104" s="8" t="s">
        <v>43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201</v>
      </c>
      <c r="C105" s="14">
        <v>63140.7</v>
      </c>
      <c r="D105" s="14">
        <v>63140.7</v>
      </c>
      <c r="E105" s="16" t="s">
        <v>16</v>
      </c>
      <c r="F105" s="16" t="s">
        <v>39</v>
      </c>
      <c r="G105" s="15">
        <v>63140.7</v>
      </c>
      <c r="H105" s="16" t="s">
        <v>39</v>
      </c>
      <c r="I105" s="15">
        <v>63140.7</v>
      </c>
      <c r="J105" s="8" t="s">
        <v>43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188</v>
      </c>
      <c r="C106" s="14">
        <v>21753.1</v>
      </c>
      <c r="D106" s="14">
        <v>21753.1</v>
      </c>
      <c r="E106" s="16" t="s">
        <v>16</v>
      </c>
      <c r="F106" s="16" t="s">
        <v>39</v>
      </c>
      <c r="G106" s="15">
        <v>21753.1</v>
      </c>
      <c r="H106" s="16" t="s">
        <v>39</v>
      </c>
      <c r="I106" s="15">
        <v>21753.1</v>
      </c>
      <c r="J106" s="8" t="s">
        <v>43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202</v>
      </c>
      <c r="C107" s="14">
        <v>24845.4</v>
      </c>
      <c r="D107" s="14">
        <v>24845.4</v>
      </c>
      <c r="E107" s="16" t="s">
        <v>16</v>
      </c>
      <c r="F107" s="16" t="s">
        <v>39</v>
      </c>
      <c r="G107" s="15">
        <v>24845.4</v>
      </c>
      <c r="H107" s="16" t="s">
        <v>39</v>
      </c>
      <c r="I107" s="15">
        <v>24845.4</v>
      </c>
      <c r="J107" s="8" t="s">
        <v>43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192</v>
      </c>
      <c r="C108" s="14">
        <v>2400</v>
      </c>
      <c r="D108" s="14">
        <v>2400</v>
      </c>
      <c r="E108" s="16" t="s">
        <v>16</v>
      </c>
      <c r="F108" s="16" t="s">
        <v>76</v>
      </c>
      <c r="G108" s="15">
        <v>2400</v>
      </c>
      <c r="H108" s="16" t="s">
        <v>76</v>
      </c>
      <c r="I108" s="15">
        <v>2400</v>
      </c>
      <c r="J108" s="8" t="s">
        <v>43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183</v>
      </c>
      <c r="C109" s="14">
        <v>12270</v>
      </c>
      <c r="D109" s="14">
        <v>12270</v>
      </c>
      <c r="E109" s="16" t="s">
        <v>16</v>
      </c>
      <c r="F109" s="16" t="s">
        <v>22</v>
      </c>
      <c r="G109" s="15">
        <v>12270</v>
      </c>
      <c r="H109" s="16" t="s">
        <v>22</v>
      </c>
      <c r="I109" s="15">
        <v>12270</v>
      </c>
      <c r="J109" s="8" t="s">
        <v>43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203</v>
      </c>
      <c r="C110" s="14">
        <v>713000</v>
      </c>
      <c r="D110" s="14">
        <v>777000</v>
      </c>
      <c r="E110" s="16" t="s">
        <v>17</v>
      </c>
      <c r="F110" s="16" t="s">
        <v>102</v>
      </c>
      <c r="G110" s="15">
        <v>713000</v>
      </c>
      <c r="H110" s="16" t="s">
        <v>102</v>
      </c>
      <c r="I110" s="15">
        <v>713000</v>
      </c>
      <c r="J110" s="8" t="s">
        <v>43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204</v>
      </c>
      <c r="C111" s="14">
        <v>713000</v>
      </c>
      <c r="D111" s="14">
        <v>777000</v>
      </c>
      <c r="E111" s="16" t="s">
        <v>17</v>
      </c>
      <c r="F111" s="16" t="s">
        <v>102</v>
      </c>
      <c r="G111" s="15">
        <v>713000</v>
      </c>
      <c r="H111" s="16" t="s">
        <v>102</v>
      </c>
      <c r="I111" s="15">
        <v>713000</v>
      </c>
      <c r="J111" s="8" t="s">
        <v>43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205</v>
      </c>
      <c r="C112" s="14">
        <v>11401.92</v>
      </c>
      <c r="D112" s="14">
        <v>11401.92</v>
      </c>
      <c r="E112" s="16" t="s">
        <v>16</v>
      </c>
      <c r="F112" s="16" t="s">
        <v>21</v>
      </c>
      <c r="G112" s="14">
        <v>11401.92</v>
      </c>
      <c r="H112" s="16" t="s">
        <v>21</v>
      </c>
      <c r="I112" s="14">
        <v>11401.92</v>
      </c>
      <c r="J112" s="8" t="s">
        <v>43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206</v>
      </c>
      <c r="C113" s="14">
        <v>7969.36</v>
      </c>
      <c r="D113" s="14">
        <v>7969.36</v>
      </c>
      <c r="E113" s="16" t="s">
        <v>16</v>
      </c>
      <c r="F113" s="16" t="s">
        <v>21</v>
      </c>
      <c r="G113" s="15">
        <v>7969.36</v>
      </c>
      <c r="H113" s="16" t="s">
        <v>21</v>
      </c>
      <c r="I113" s="15">
        <v>7969.36</v>
      </c>
      <c r="J113" s="8" t="s">
        <v>43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207</v>
      </c>
      <c r="C114" s="14">
        <v>32068.22</v>
      </c>
      <c r="D114" s="14">
        <v>32068.22</v>
      </c>
      <c r="E114" s="16" t="s">
        <v>16</v>
      </c>
      <c r="F114" s="16" t="s">
        <v>21</v>
      </c>
      <c r="G114" s="15">
        <v>32068.22</v>
      </c>
      <c r="H114" s="16" t="s">
        <v>21</v>
      </c>
      <c r="I114" s="15">
        <v>32068.22</v>
      </c>
      <c r="J114" s="8" t="s">
        <v>43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208</v>
      </c>
      <c r="C115" s="14">
        <v>91000</v>
      </c>
      <c r="D115" s="14">
        <v>91000</v>
      </c>
      <c r="E115" s="16" t="s">
        <v>16</v>
      </c>
      <c r="F115" s="16" t="s">
        <v>29</v>
      </c>
      <c r="G115" s="15">
        <v>91000</v>
      </c>
      <c r="H115" s="16" t="s">
        <v>29</v>
      </c>
      <c r="I115" s="15">
        <v>91000</v>
      </c>
      <c r="J115" s="8" t="s">
        <v>43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209</v>
      </c>
      <c r="C116" s="14">
        <v>69866</v>
      </c>
      <c r="D116" s="14">
        <v>69866</v>
      </c>
      <c r="E116" s="16" t="s">
        <v>16</v>
      </c>
      <c r="F116" s="16" t="s">
        <v>18</v>
      </c>
      <c r="G116" s="15">
        <v>69211</v>
      </c>
      <c r="H116" s="16" t="s">
        <v>18</v>
      </c>
      <c r="I116" s="15">
        <v>69211</v>
      </c>
      <c r="J116" s="8" t="s">
        <v>43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210</v>
      </c>
      <c r="C117" s="14">
        <v>3131.89</v>
      </c>
      <c r="D117" s="14">
        <v>3131.89</v>
      </c>
      <c r="E117" s="16" t="s">
        <v>16</v>
      </c>
      <c r="F117" s="16" t="s">
        <v>21</v>
      </c>
      <c r="G117" s="15">
        <v>3131.89</v>
      </c>
      <c r="H117" s="16" t="s">
        <v>21</v>
      </c>
      <c r="I117" s="15">
        <v>3131.89</v>
      </c>
      <c r="J117" s="8" t="s">
        <v>43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211</v>
      </c>
      <c r="C118" s="14">
        <v>1429600</v>
      </c>
      <c r="D118" s="14">
        <v>1391301.09</v>
      </c>
      <c r="E118" s="16" t="s">
        <v>17</v>
      </c>
      <c r="F118" s="16" t="s">
        <v>227</v>
      </c>
      <c r="G118" s="15">
        <v>1100000</v>
      </c>
      <c r="H118" s="16" t="s">
        <v>227</v>
      </c>
      <c r="I118" s="15">
        <v>1100000</v>
      </c>
      <c r="J118" s="8" t="s">
        <v>43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212</v>
      </c>
      <c r="C119" s="14">
        <v>1500</v>
      </c>
      <c r="D119" s="14">
        <v>1500</v>
      </c>
      <c r="E119" s="16" t="s">
        <v>16</v>
      </c>
      <c r="F119" s="16" t="s">
        <v>19</v>
      </c>
      <c r="G119" s="15">
        <v>1500</v>
      </c>
      <c r="H119" s="16" t="s">
        <v>19</v>
      </c>
      <c r="I119" s="15">
        <v>1500</v>
      </c>
      <c r="J119" s="8" t="s">
        <v>43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213</v>
      </c>
      <c r="C120" s="14">
        <v>4560</v>
      </c>
      <c r="D120" s="14">
        <v>4560</v>
      </c>
      <c r="E120" s="16" t="s">
        <v>16</v>
      </c>
      <c r="F120" s="16" t="s">
        <v>19</v>
      </c>
      <c r="G120" s="15">
        <v>4560</v>
      </c>
      <c r="H120" s="16" t="s">
        <v>19</v>
      </c>
      <c r="I120" s="15">
        <v>4560</v>
      </c>
      <c r="J120" s="8" t="s">
        <v>43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46</v>
      </c>
      <c r="C121" s="14">
        <v>26057</v>
      </c>
      <c r="D121" s="14">
        <v>26057</v>
      </c>
      <c r="E121" s="16" t="s">
        <v>16</v>
      </c>
      <c r="F121" s="16" t="s">
        <v>18</v>
      </c>
      <c r="G121" s="15">
        <v>26057</v>
      </c>
      <c r="H121" s="16" t="s">
        <v>18</v>
      </c>
      <c r="I121" s="15">
        <v>26057</v>
      </c>
      <c r="J121" s="8" t="s">
        <v>43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214</v>
      </c>
      <c r="C122" s="14">
        <v>36200</v>
      </c>
      <c r="D122" s="14">
        <v>36200</v>
      </c>
      <c r="E122" s="16" t="s">
        <v>16</v>
      </c>
      <c r="F122" s="16" t="s">
        <v>95</v>
      </c>
      <c r="G122" s="15">
        <v>36200</v>
      </c>
      <c r="H122" s="16" t="s">
        <v>95</v>
      </c>
      <c r="I122" s="15">
        <v>36200</v>
      </c>
      <c r="J122" s="8" t="s">
        <v>43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215</v>
      </c>
      <c r="C123" s="14">
        <v>4000</v>
      </c>
      <c r="D123" s="14">
        <v>4000</v>
      </c>
      <c r="E123" s="16" t="s">
        <v>16</v>
      </c>
      <c r="F123" s="16" t="s">
        <v>18</v>
      </c>
      <c r="G123" s="14">
        <v>4000</v>
      </c>
      <c r="H123" s="16" t="s">
        <v>18</v>
      </c>
      <c r="I123" s="14">
        <v>4000</v>
      </c>
      <c r="J123" s="8" t="s">
        <v>43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216</v>
      </c>
      <c r="C124" s="14">
        <v>12550</v>
      </c>
      <c r="D124" s="14">
        <v>12550</v>
      </c>
      <c r="E124" s="16" t="s">
        <v>16</v>
      </c>
      <c r="F124" s="16" t="s">
        <v>18</v>
      </c>
      <c r="G124" s="15">
        <v>12550</v>
      </c>
      <c r="H124" s="16" t="s">
        <v>18</v>
      </c>
      <c r="I124" s="15">
        <v>12550</v>
      </c>
      <c r="J124" s="8" t="s">
        <v>43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217</v>
      </c>
      <c r="C125" s="14">
        <v>27750</v>
      </c>
      <c r="D125" s="14">
        <v>27750</v>
      </c>
      <c r="E125" s="16" t="s">
        <v>16</v>
      </c>
      <c r="F125" s="16" t="s">
        <v>86</v>
      </c>
      <c r="G125" s="15">
        <v>27750</v>
      </c>
      <c r="H125" s="16" t="s">
        <v>86</v>
      </c>
      <c r="I125" s="15">
        <v>27750</v>
      </c>
      <c r="J125" s="8" t="s">
        <v>43</v>
      </c>
      <c r="K125" s="17" t="s">
        <v>232</v>
      </c>
      <c r="L125" s="19">
        <v>244364</v>
      </c>
    </row>
    <row r="126" spans="1:12" ht="20.25">
      <c r="A126" s="8">
        <v>120</v>
      </c>
      <c r="B126" s="16" t="s">
        <v>218</v>
      </c>
      <c r="C126" s="14">
        <v>18500</v>
      </c>
      <c r="D126" s="14">
        <v>18500</v>
      </c>
      <c r="E126" s="16" t="s">
        <v>16</v>
      </c>
      <c r="F126" s="16" t="s">
        <v>18</v>
      </c>
      <c r="G126" s="15">
        <v>18500</v>
      </c>
      <c r="H126" s="16" t="s">
        <v>18</v>
      </c>
      <c r="I126" s="15">
        <v>18500</v>
      </c>
      <c r="J126" s="8" t="s">
        <v>43</v>
      </c>
      <c r="K126" s="17" t="s">
        <v>233</v>
      </c>
      <c r="L126" s="19">
        <v>244364</v>
      </c>
    </row>
    <row r="127" spans="1:12" ht="20.25">
      <c r="A127" s="8">
        <v>121</v>
      </c>
      <c r="B127" s="16" t="s">
        <v>219</v>
      </c>
      <c r="C127" s="14">
        <v>450</v>
      </c>
      <c r="D127" s="14">
        <v>450</v>
      </c>
      <c r="E127" s="16" t="s">
        <v>16</v>
      </c>
      <c r="F127" s="16" t="s">
        <v>19</v>
      </c>
      <c r="G127" s="15">
        <v>450</v>
      </c>
      <c r="H127" s="16" t="s">
        <v>19</v>
      </c>
      <c r="I127" s="15">
        <v>450</v>
      </c>
      <c r="J127" s="8" t="s">
        <v>43</v>
      </c>
      <c r="K127" s="17" t="s">
        <v>234</v>
      </c>
      <c r="L127" s="19">
        <v>244364</v>
      </c>
    </row>
    <row r="128" spans="1:12">
      <c r="A128" s="32" t="s">
        <v>8</v>
      </c>
      <c r="B128" s="33"/>
      <c r="C128" s="33"/>
      <c r="D128" s="34"/>
      <c r="E128" s="38">
        <f>SUM(I7:I127)</f>
        <v>20786092.449999999</v>
      </c>
      <c r="F128" s="39"/>
      <c r="G128" s="39"/>
      <c r="H128" s="39"/>
      <c r="I128" s="39"/>
      <c r="J128" s="39"/>
      <c r="K128" s="39"/>
      <c r="L128" s="40"/>
    </row>
    <row r="129" spans="1:12">
      <c r="A129" s="35"/>
      <c r="B129" s="36"/>
      <c r="C129" s="36"/>
      <c r="D129" s="37"/>
      <c r="E129" s="41"/>
      <c r="F129" s="42"/>
      <c r="G129" s="42"/>
      <c r="H129" s="42"/>
      <c r="I129" s="42"/>
      <c r="J129" s="42"/>
      <c r="K129" s="42"/>
      <c r="L129" s="43"/>
    </row>
  </sheetData>
  <mergeCells count="5">
    <mergeCell ref="A1:H1"/>
    <mergeCell ref="A2:H2"/>
    <mergeCell ref="A3:H3"/>
    <mergeCell ref="A128:D129"/>
    <mergeCell ref="E128:L129"/>
  </mergeCells>
  <dataValidations count="1">
    <dataValidation type="list" allowBlank="1" showInputMessage="1" showErrorMessage="1" prompt=" - " sqref="E7:E127" xr:uid="{D55F2AA2-5B43-47BC-8B8C-C87C1401FDB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7EED-09B3-4AE0-9F2A-D6AE68C3A404}">
  <dimension ref="A1:L164"/>
  <sheetViews>
    <sheetView zoomScale="60" zoomScaleNormal="60" workbookViewId="0">
      <selection activeCell="L162" sqref="A7:L162"/>
    </sheetView>
  </sheetViews>
  <sheetFormatPr defaultRowHeight="15"/>
  <cols>
    <col min="2" max="2" width="44.5703125" customWidth="1"/>
    <col min="3" max="3" width="19.42578125" customWidth="1"/>
    <col min="4" max="4" width="20.42578125" customWidth="1"/>
    <col min="5" max="5" width="21.7109375" customWidth="1"/>
    <col min="6" max="6" width="41.28515625" customWidth="1"/>
    <col min="7" max="7" width="22.140625" customWidth="1"/>
    <col min="8" max="8" width="43.42578125" customWidth="1"/>
    <col min="9" max="9" width="23.28515625" customWidth="1"/>
    <col min="10" max="10" width="27.85546875" customWidth="1"/>
    <col min="11" max="11" width="23.140625" customWidth="1"/>
    <col min="12" max="12" width="16.28515625" customWidth="1"/>
  </cols>
  <sheetData>
    <row r="1" spans="1:12" ht="18.75">
      <c r="A1" s="28" t="s">
        <v>92</v>
      </c>
      <c r="B1" s="29"/>
      <c r="C1" s="29"/>
      <c r="D1" s="29"/>
      <c r="E1" s="29"/>
      <c r="F1" s="29"/>
      <c r="G1" s="29"/>
      <c r="H1" s="29"/>
    </row>
    <row r="2" spans="1:12" ht="18.75">
      <c r="A2" s="30" t="s">
        <v>0</v>
      </c>
      <c r="B2" s="31"/>
      <c r="C2" s="31"/>
      <c r="D2" s="31"/>
      <c r="E2" s="31"/>
      <c r="F2" s="31"/>
      <c r="G2" s="31"/>
      <c r="H2" s="31"/>
    </row>
    <row r="3" spans="1:12" ht="18.75">
      <c r="A3" s="30" t="s">
        <v>379</v>
      </c>
      <c r="B3" s="31"/>
      <c r="C3" s="31"/>
      <c r="D3" s="31"/>
      <c r="E3" s="31"/>
      <c r="F3" s="31"/>
      <c r="G3" s="31"/>
      <c r="H3" s="3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40</v>
      </c>
      <c r="H4" s="1" t="s">
        <v>41</v>
      </c>
      <c r="I4" s="1" t="s">
        <v>42</v>
      </c>
      <c r="J4" s="1" t="s">
        <v>9</v>
      </c>
      <c r="K4" s="1" t="s">
        <v>44</v>
      </c>
      <c r="L4" s="1" t="s">
        <v>45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235</v>
      </c>
      <c r="C7" s="14">
        <v>35000</v>
      </c>
      <c r="D7" s="14">
        <v>7920</v>
      </c>
      <c r="E7" s="16" t="s">
        <v>16</v>
      </c>
      <c r="F7" s="16" t="s">
        <v>78</v>
      </c>
      <c r="G7" s="15">
        <v>7920</v>
      </c>
      <c r="H7" s="16" t="s">
        <v>78</v>
      </c>
      <c r="I7" s="15">
        <v>7920</v>
      </c>
      <c r="J7" s="8" t="s">
        <v>43</v>
      </c>
      <c r="K7" s="16">
        <v>69029217689</v>
      </c>
      <c r="L7" s="19">
        <v>244393</v>
      </c>
    </row>
    <row r="8" spans="1:12" ht="20.25">
      <c r="A8" s="8">
        <v>2</v>
      </c>
      <c r="B8" s="16" t="s">
        <v>236</v>
      </c>
      <c r="C8" s="14">
        <v>50000</v>
      </c>
      <c r="D8" s="14">
        <v>2340</v>
      </c>
      <c r="E8" s="16" t="s">
        <v>16</v>
      </c>
      <c r="F8" s="16" t="s">
        <v>78</v>
      </c>
      <c r="G8" s="15">
        <v>2340</v>
      </c>
      <c r="H8" s="16" t="s">
        <v>78</v>
      </c>
      <c r="I8" s="15">
        <v>2340</v>
      </c>
      <c r="J8" s="8" t="s">
        <v>43</v>
      </c>
      <c r="K8" s="16">
        <v>69029217448</v>
      </c>
      <c r="L8" s="19">
        <v>244393</v>
      </c>
    </row>
    <row r="9" spans="1:12" ht="20.25">
      <c r="A9" s="8">
        <v>3</v>
      </c>
      <c r="B9" s="16" t="s">
        <v>237</v>
      </c>
      <c r="C9" s="14">
        <v>4500</v>
      </c>
      <c r="D9" s="14">
        <v>3700</v>
      </c>
      <c r="E9" s="16" t="s">
        <v>16</v>
      </c>
      <c r="F9" s="16" t="s">
        <v>33</v>
      </c>
      <c r="G9" s="15">
        <v>3700</v>
      </c>
      <c r="H9" s="16" t="s">
        <v>33</v>
      </c>
      <c r="I9" s="15">
        <v>3700</v>
      </c>
      <c r="J9" s="8" t="s">
        <v>43</v>
      </c>
      <c r="K9" s="18">
        <v>69029228546</v>
      </c>
      <c r="L9" s="19">
        <v>244393</v>
      </c>
    </row>
    <row r="10" spans="1:12" ht="20.25">
      <c r="A10" s="8">
        <v>4</v>
      </c>
      <c r="B10" s="16" t="s">
        <v>111</v>
      </c>
      <c r="C10" s="14">
        <v>35000</v>
      </c>
      <c r="D10" s="14">
        <v>21526</v>
      </c>
      <c r="E10" s="16" t="s">
        <v>16</v>
      </c>
      <c r="F10" s="16" t="s">
        <v>77</v>
      </c>
      <c r="G10" s="15">
        <v>20806</v>
      </c>
      <c r="H10" s="16" t="s">
        <v>77</v>
      </c>
      <c r="I10" s="15">
        <v>20806</v>
      </c>
      <c r="J10" s="8" t="s">
        <v>43</v>
      </c>
      <c r="K10" s="16">
        <v>69029217166</v>
      </c>
      <c r="L10" s="19">
        <v>244393</v>
      </c>
    </row>
    <row r="11" spans="1:12" ht="20.25">
      <c r="A11" s="8">
        <v>5</v>
      </c>
      <c r="B11" s="16" t="s">
        <v>13</v>
      </c>
      <c r="C11" s="14">
        <v>50000</v>
      </c>
      <c r="D11" s="14">
        <v>46750</v>
      </c>
      <c r="E11" s="16" t="s">
        <v>16</v>
      </c>
      <c r="F11" s="16" t="s">
        <v>77</v>
      </c>
      <c r="G11" s="15">
        <v>46750</v>
      </c>
      <c r="H11" s="16" t="s">
        <v>77</v>
      </c>
      <c r="I11" s="15">
        <v>46750</v>
      </c>
      <c r="J11" s="8" t="s">
        <v>43</v>
      </c>
      <c r="K11" s="16">
        <v>69029215846</v>
      </c>
      <c r="L11" s="19">
        <v>244393</v>
      </c>
    </row>
    <row r="12" spans="1:12" ht="20.25">
      <c r="A12" s="8">
        <v>6</v>
      </c>
      <c r="B12" s="16" t="s">
        <v>238</v>
      </c>
      <c r="C12" s="14">
        <v>10000</v>
      </c>
      <c r="D12" s="14">
        <v>9520</v>
      </c>
      <c r="E12" s="16" t="s">
        <v>16</v>
      </c>
      <c r="F12" s="16" t="s">
        <v>19</v>
      </c>
      <c r="G12" s="15">
        <v>9520</v>
      </c>
      <c r="H12" s="16" t="s">
        <v>19</v>
      </c>
      <c r="I12" s="15">
        <v>9520</v>
      </c>
      <c r="J12" s="8" t="s">
        <v>43</v>
      </c>
      <c r="K12" s="16">
        <v>69029118439</v>
      </c>
      <c r="L12" s="19">
        <v>244390</v>
      </c>
    </row>
    <row r="13" spans="1:12" ht="20.25">
      <c r="A13" s="8">
        <v>7</v>
      </c>
      <c r="B13" s="16" t="s">
        <v>239</v>
      </c>
      <c r="C13" s="14">
        <v>1400</v>
      </c>
      <c r="D13" s="14">
        <v>1400</v>
      </c>
      <c r="E13" s="16" t="s">
        <v>16</v>
      </c>
      <c r="F13" s="16" t="s">
        <v>19</v>
      </c>
      <c r="G13" s="15">
        <v>1400</v>
      </c>
      <c r="H13" s="16" t="s">
        <v>19</v>
      </c>
      <c r="I13" s="15">
        <v>1400</v>
      </c>
      <c r="J13" s="8" t="s">
        <v>43</v>
      </c>
      <c r="K13" s="16">
        <v>69019465718</v>
      </c>
      <c r="L13" s="19">
        <v>244382</v>
      </c>
    </row>
    <row r="14" spans="1:12" ht="20.25">
      <c r="A14" s="8">
        <v>8</v>
      </c>
      <c r="B14" s="16" t="s">
        <v>240</v>
      </c>
      <c r="C14" s="14">
        <v>350000</v>
      </c>
      <c r="D14" s="14">
        <v>348035.92</v>
      </c>
      <c r="E14" s="16" t="s">
        <v>16</v>
      </c>
      <c r="F14" s="16" t="s">
        <v>359</v>
      </c>
      <c r="G14" s="15">
        <v>348000</v>
      </c>
      <c r="H14" s="16" t="s">
        <v>359</v>
      </c>
      <c r="I14" s="15">
        <v>348000</v>
      </c>
      <c r="J14" s="8" t="s">
        <v>43</v>
      </c>
      <c r="K14" s="16">
        <v>69019378153</v>
      </c>
      <c r="L14" s="19">
        <v>244407</v>
      </c>
    </row>
    <row r="15" spans="1:12" ht="20.25">
      <c r="A15" s="8">
        <v>9</v>
      </c>
      <c r="B15" s="16" t="s">
        <v>132</v>
      </c>
      <c r="C15" s="15">
        <v>7350</v>
      </c>
      <c r="D15" s="15">
        <v>7350</v>
      </c>
      <c r="E15" s="16" t="s">
        <v>16</v>
      </c>
      <c r="F15" s="16" t="s">
        <v>360</v>
      </c>
      <c r="G15" s="15">
        <v>7350</v>
      </c>
      <c r="H15" s="16" t="s">
        <v>360</v>
      </c>
      <c r="I15" s="15">
        <v>7350</v>
      </c>
      <c r="J15" s="8" t="s">
        <v>43</v>
      </c>
      <c r="K15" s="16">
        <v>69029130424</v>
      </c>
      <c r="L15" s="19">
        <v>244399</v>
      </c>
    </row>
    <row r="16" spans="1:12" ht="20.25">
      <c r="A16" s="8">
        <v>10</v>
      </c>
      <c r="B16" s="16" t="s">
        <v>241</v>
      </c>
      <c r="C16" s="14">
        <v>15000</v>
      </c>
      <c r="D16" s="14">
        <v>5250</v>
      </c>
      <c r="E16" s="16" t="s">
        <v>16</v>
      </c>
      <c r="F16" s="16" t="s">
        <v>360</v>
      </c>
      <c r="G16" s="15">
        <v>5250</v>
      </c>
      <c r="H16" s="16" t="s">
        <v>360</v>
      </c>
      <c r="I16" s="15">
        <v>5250</v>
      </c>
      <c r="J16" s="8" t="s">
        <v>43</v>
      </c>
      <c r="K16" s="16">
        <v>69029071614</v>
      </c>
      <c r="L16" s="19">
        <v>244399</v>
      </c>
    </row>
    <row r="17" spans="1:12" ht="20.25">
      <c r="A17" s="8">
        <v>11</v>
      </c>
      <c r="B17" s="16" t="s">
        <v>242</v>
      </c>
      <c r="C17" s="14">
        <v>3480</v>
      </c>
      <c r="D17" s="14">
        <v>3480</v>
      </c>
      <c r="E17" s="16" t="s">
        <v>16</v>
      </c>
      <c r="F17" s="16" t="s">
        <v>18</v>
      </c>
      <c r="G17" s="15">
        <v>3480</v>
      </c>
      <c r="H17" s="16" t="s">
        <v>18</v>
      </c>
      <c r="I17" s="15">
        <v>3480</v>
      </c>
      <c r="J17" s="8" t="s">
        <v>43</v>
      </c>
      <c r="K17" s="16">
        <v>69029267492</v>
      </c>
      <c r="L17" s="19">
        <v>244397</v>
      </c>
    </row>
    <row r="18" spans="1:12" ht="20.25">
      <c r="A18" s="8">
        <v>12</v>
      </c>
      <c r="B18" s="16" t="s">
        <v>243</v>
      </c>
      <c r="C18" s="14">
        <v>19000</v>
      </c>
      <c r="D18" s="14">
        <v>6000</v>
      </c>
      <c r="E18" s="16" t="s">
        <v>16</v>
      </c>
      <c r="F18" s="16" t="s">
        <v>31</v>
      </c>
      <c r="G18" s="15">
        <v>6000</v>
      </c>
      <c r="H18" s="16" t="s">
        <v>31</v>
      </c>
      <c r="I18" s="15">
        <v>6000</v>
      </c>
      <c r="J18" s="8" t="s">
        <v>43</v>
      </c>
      <c r="K18" s="16">
        <v>69029171424</v>
      </c>
      <c r="L18" s="19">
        <v>244391</v>
      </c>
    </row>
    <row r="19" spans="1:12" ht="20.25">
      <c r="A19" s="8">
        <v>13</v>
      </c>
      <c r="B19" s="16" t="s">
        <v>244</v>
      </c>
      <c r="C19" s="14">
        <v>4970</v>
      </c>
      <c r="D19" s="14">
        <v>4970</v>
      </c>
      <c r="E19" s="16" t="s">
        <v>16</v>
      </c>
      <c r="F19" s="16" t="s">
        <v>18</v>
      </c>
      <c r="G19" s="15">
        <v>4970</v>
      </c>
      <c r="H19" s="16" t="s">
        <v>18</v>
      </c>
      <c r="I19" s="15">
        <v>4970</v>
      </c>
      <c r="J19" s="8" t="s">
        <v>43</v>
      </c>
      <c r="K19" s="16">
        <v>69019547604</v>
      </c>
      <c r="L19" s="19">
        <v>244384</v>
      </c>
    </row>
    <row r="20" spans="1:12" ht="20.25">
      <c r="A20" s="8">
        <v>14</v>
      </c>
      <c r="B20" s="16" t="s">
        <v>245</v>
      </c>
      <c r="C20" s="14">
        <v>150000</v>
      </c>
      <c r="D20" s="14">
        <v>20000</v>
      </c>
      <c r="E20" s="16" t="s">
        <v>16</v>
      </c>
      <c r="F20" s="16" t="s">
        <v>34</v>
      </c>
      <c r="G20" s="15">
        <v>12350</v>
      </c>
      <c r="H20" s="16" t="s">
        <v>34</v>
      </c>
      <c r="I20" s="15">
        <v>12350</v>
      </c>
      <c r="J20" s="8" t="s">
        <v>43</v>
      </c>
      <c r="K20" s="17" t="s">
        <v>372</v>
      </c>
      <c r="L20" s="19">
        <v>244386</v>
      </c>
    </row>
    <row r="21" spans="1:12" ht="20.25">
      <c r="A21" s="8">
        <v>15</v>
      </c>
      <c r="B21" s="16" t="s">
        <v>246</v>
      </c>
      <c r="C21" s="14">
        <v>417780</v>
      </c>
      <c r="D21" s="14">
        <v>417780</v>
      </c>
      <c r="E21" s="16" t="s">
        <v>16</v>
      </c>
      <c r="F21" s="16" t="s">
        <v>361</v>
      </c>
      <c r="G21" s="15">
        <v>417780</v>
      </c>
      <c r="H21" s="16" t="s">
        <v>361</v>
      </c>
      <c r="I21" s="15">
        <v>417780</v>
      </c>
      <c r="J21" s="8" t="s">
        <v>43</v>
      </c>
      <c r="K21" s="16">
        <v>68129355595</v>
      </c>
      <c r="L21" s="19">
        <v>244383</v>
      </c>
    </row>
    <row r="22" spans="1:12" ht="20.25">
      <c r="A22" s="8">
        <v>16</v>
      </c>
      <c r="B22" s="16" t="s">
        <v>247</v>
      </c>
      <c r="C22" s="14">
        <v>150000</v>
      </c>
      <c r="D22" s="14">
        <v>99986.15</v>
      </c>
      <c r="E22" s="16" t="s">
        <v>16</v>
      </c>
      <c r="F22" s="16" t="s">
        <v>362</v>
      </c>
      <c r="G22" s="15">
        <v>99986.15</v>
      </c>
      <c r="H22" s="16" t="s">
        <v>362</v>
      </c>
      <c r="I22" s="15">
        <v>99986.15</v>
      </c>
      <c r="J22" s="8" t="s">
        <v>43</v>
      </c>
      <c r="K22" s="16">
        <v>69019476828</v>
      </c>
      <c r="L22" s="19">
        <v>244383</v>
      </c>
    </row>
    <row r="23" spans="1:12" ht="20.25">
      <c r="A23" s="8">
        <v>17</v>
      </c>
      <c r="B23" s="16" t="s">
        <v>219</v>
      </c>
      <c r="C23" s="14">
        <v>950</v>
      </c>
      <c r="D23" s="14">
        <v>950</v>
      </c>
      <c r="E23" s="16" t="s">
        <v>16</v>
      </c>
      <c r="F23" s="16" t="s">
        <v>19</v>
      </c>
      <c r="G23" s="15">
        <v>950</v>
      </c>
      <c r="H23" s="16" t="s">
        <v>19</v>
      </c>
      <c r="I23" s="15">
        <v>950</v>
      </c>
      <c r="J23" s="8" t="s">
        <v>43</v>
      </c>
      <c r="K23" s="16">
        <v>69019475929</v>
      </c>
      <c r="L23" s="19">
        <v>244383</v>
      </c>
    </row>
    <row r="24" spans="1:12" ht="20.25">
      <c r="A24" s="8">
        <v>18</v>
      </c>
      <c r="B24" s="16" t="s">
        <v>248</v>
      </c>
      <c r="C24" s="14">
        <v>30966</v>
      </c>
      <c r="D24" s="15">
        <v>30966</v>
      </c>
      <c r="E24" s="16" t="s">
        <v>16</v>
      </c>
      <c r="F24" s="16" t="s">
        <v>18</v>
      </c>
      <c r="G24" s="15">
        <v>30966</v>
      </c>
      <c r="H24" s="16" t="s">
        <v>18</v>
      </c>
      <c r="I24" s="15">
        <v>30966</v>
      </c>
      <c r="J24" s="8" t="s">
        <v>43</v>
      </c>
      <c r="K24" s="16">
        <v>69019471199</v>
      </c>
      <c r="L24" s="19">
        <v>244383</v>
      </c>
    </row>
    <row r="25" spans="1:12" ht="20.25">
      <c r="A25" s="8">
        <v>19</v>
      </c>
      <c r="B25" s="16" t="s">
        <v>249</v>
      </c>
      <c r="C25" s="14">
        <v>35000</v>
      </c>
      <c r="D25" s="14">
        <v>20910</v>
      </c>
      <c r="E25" s="16" t="s">
        <v>16</v>
      </c>
      <c r="F25" s="16" t="s">
        <v>18</v>
      </c>
      <c r="G25" s="15">
        <v>20910</v>
      </c>
      <c r="H25" s="16" t="s">
        <v>18</v>
      </c>
      <c r="I25" s="15">
        <v>20910</v>
      </c>
      <c r="J25" s="8" t="s">
        <v>43</v>
      </c>
      <c r="K25" s="16">
        <v>69019478503</v>
      </c>
      <c r="L25" s="19">
        <v>244383</v>
      </c>
    </row>
    <row r="26" spans="1:12" ht="20.25">
      <c r="A26" s="8">
        <v>20</v>
      </c>
      <c r="B26" s="16" t="s">
        <v>250</v>
      </c>
      <c r="C26" s="14">
        <v>19000</v>
      </c>
      <c r="D26" s="14">
        <v>2000</v>
      </c>
      <c r="E26" s="16" t="s">
        <v>16</v>
      </c>
      <c r="F26" s="16" t="s">
        <v>63</v>
      </c>
      <c r="G26" s="15">
        <v>1353.23</v>
      </c>
      <c r="H26" s="16" t="s">
        <v>63</v>
      </c>
      <c r="I26" s="15">
        <v>1353.23</v>
      </c>
      <c r="J26" s="8" t="s">
        <v>43</v>
      </c>
      <c r="K26" s="17" t="s">
        <v>373</v>
      </c>
      <c r="L26" s="19">
        <v>244385</v>
      </c>
    </row>
    <row r="27" spans="1:12" ht="20.25">
      <c r="A27" s="8">
        <v>21</v>
      </c>
      <c r="B27" s="16" t="s">
        <v>251</v>
      </c>
      <c r="C27" s="14">
        <v>15920000</v>
      </c>
      <c r="D27" s="14">
        <v>15008608.65</v>
      </c>
      <c r="E27" s="16" t="s">
        <v>17</v>
      </c>
      <c r="F27" s="16" t="s">
        <v>363</v>
      </c>
      <c r="G27" s="15">
        <v>14950000</v>
      </c>
      <c r="H27" s="16" t="s">
        <v>363</v>
      </c>
      <c r="I27" s="15">
        <v>14950000</v>
      </c>
      <c r="J27" s="8" t="s">
        <v>43</v>
      </c>
      <c r="K27" s="16">
        <v>68109232567</v>
      </c>
      <c r="L27" s="19">
        <v>244399</v>
      </c>
    </row>
    <row r="28" spans="1:12" ht="20.25">
      <c r="A28" s="8">
        <v>22</v>
      </c>
      <c r="B28" s="16" t="s">
        <v>252</v>
      </c>
      <c r="C28" s="14">
        <v>10530</v>
      </c>
      <c r="D28" s="14">
        <v>10530</v>
      </c>
      <c r="E28" s="16" t="s">
        <v>16</v>
      </c>
      <c r="F28" s="16" t="s">
        <v>19</v>
      </c>
      <c r="G28" s="15">
        <v>10530</v>
      </c>
      <c r="H28" s="16" t="s">
        <v>19</v>
      </c>
      <c r="I28" s="15">
        <v>10530</v>
      </c>
      <c r="J28" s="8" t="s">
        <v>43</v>
      </c>
      <c r="K28" s="16">
        <v>69019337752</v>
      </c>
      <c r="L28" s="19">
        <v>244376</v>
      </c>
    </row>
    <row r="29" spans="1:12" ht="20.25">
      <c r="A29" s="8">
        <v>23</v>
      </c>
      <c r="B29" s="16" t="s">
        <v>253</v>
      </c>
      <c r="C29" s="14">
        <v>350</v>
      </c>
      <c r="D29" s="14">
        <v>350</v>
      </c>
      <c r="E29" s="16" t="s">
        <v>16</v>
      </c>
      <c r="F29" s="16" t="s">
        <v>19</v>
      </c>
      <c r="G29" s="15">
        <v>350</v>
      </c>
      <c r="H29" s="16" t="s">
        <v>19</v>
      </c>
      <c r="I29" s="15">
        <v>350</v>
      </c>
      <c r="J29" s="8" t="s">
        <v>43</v>
      </c>
      <c r="K29" s="16">
        <v>69019348575</v>
      </c>
      <c r="L29" s="19">
        <v>244376</v>
      </c>
    </row>
    <row r="30" spans="1:12" ht="20.25">
      <c r="A30" s="8">
        <v>24</v>
      </c>
      <c r="B30" s="16" t="s">
        <v>254</v>
      </c>
      <c r="C30" s="14">
        <v>13875</v>
      </c>
      <c r="D30" s="14">
        <v>13875</v>
      </c>
      <c r="E30" s="16" t="s">
        <v>16</v>
      </c>
      <c r="F30" s="16" t="s">
        <v>18</v>
      </c>
      <c r="G30" s="15">
        <v>13875</v>
      </c>
      <c r="H30" s="16" t="s">
        <v>18</v>
      </c>
      <c r="I30" s="15">
        <v>13875</v>
      </c>
      <c r="J30" s="8" t="s">
        <v>43</v>
      </c>
      <c r="K30" s="16">
        <v>69029343823</v>
      </c>
      <c r="L30" s="19">
        <v>244398</v>
      </c>
    </row>
    <row r="31" spans="1:12" ht="20.25">
      <c r="A31" s="8">
        <v>25</v>
      </c>
      <c r="B31" s="16" t="s">
        <v>255</v>
      </c>
      <c r="C31" s="14">
        <v>8813.91</v>
      </c>
      <c r="D31" s="14">
        <v>8813.91</v>
      </c>
      <c r="E31" s="16" t="s">
        <v>16</v>
      </c>
      <c r="F31" s="16" t="s">
        <v>21</v>
      </c>
      <c r="G31" s="15">
        <v>8813.91</v>
      </c>
      <c r="H31" s="16" t="s">
        <v>21</v>
      </c>
      <c r="I31" s="15">
        <v>8813.91</v>
      </c>
      <c r="J31" s="8" t="s">
        <v>43</v>
      </c>
      <c r="K31" s="16">
        <v>69029186565</v>
      </c>
      <c r="L31" s="19">
        <v>244397</v>
      </c>
    </row>
    <row r="32" spans="1:12" ht="20.25">
      <c r="A32" s="8">
        <v>26</v>
      </c>
      <c r="B32" s="16" t="s">
        <v>256</v>
      </c>
      <c r="C32" s="14">
        <v>34062</v>
      </c>
      <c r="D32" s="14">
        <v>34062</v>
      </c>
      <c r="E32" s="16" t="s">
        <v>16</v>
      </c>
      <c r="F32" s="21" t="s">
        <v>364</v>
      </c>
      <c r="G32" s="15">
        <v>34062</v>
      </c>
      <c r="H32" s="21" t="s">
        <v>364</v>
      </c>
      <c r="I32" s="15">
        <v>34062</v>
      </c>
      <c r="J32" s="8" t="s">
        <v>43</v>
      </c>
      <c r="K32" s="16">
        <v>69019365880</v>
      </c>
      <c r="L32" s="19">
        <v>244378</v>
      </c>
    </row>
    <row r="33" spans="1:12" ht="20.25">
      <c r="A33" s="8">
        <v>27</v>
      </c>
      <c r="B33" s="16" t="s">
        <v>257</v>
      </c>
      <c r="C33" s="14">
        <v>21000</v>
      </c>
      <c r="D33" s="14">
        <v>21000</v>
      </c>
      <c r="E33" s="16" t="s">
        <v>16</v>
      </c>
      <c r="F33" s="16" t="s">
        <v>23</v>
      </c>
      <c r="G33" s="15">
        <v>21000</v>
      </c>
      <c r="H33" s="16" t="s">
        <v>23</v>
      </c>
      <c r="I33" s="15">
        <v>21000</v>
      </c>
      <c r="J33" s="8" t="s">
        <v>43</v>
      </c>
      <c r="K33" s="16">
        <v>69029348024</v>
      </c>
      <c r="L33" s="19">
        <v>244398</v>
      </c>
    </row>
    <row r="34" spans="1:12" ht="20.25">
      <c r="A34" s="8">
        <v>28</v>
      </c>
      <c r="B34" s="16" t="s">
        <v>258</v>
      </c>
      <c r="C34" s="14">
        <v>7618.4</v>
      </c>
      <c r="D34" s="14">
        <v>7618.4</v>
      </c>
      <c r="E34" s="16" t="s">
        <v>16</v>
      </c>
      <c r="F34" s="16" t="s">
        <v>119</v>
      </c>
      <c r="G34" s="15">
        <v>7618.4</v>
      </c>
      <c r="H34" s="16" t="s">
        <v>119</v>
      </c>
      <c r="I34" s="15">
        <v>7618.4</v>
      </c>
      <c r="J34" s="8" t="s">
        <v>43</v>
      </c>
      <c r="K34" s="16">
        <v>69029346718</v>
      </c>
      <c r="L34" s="19">
        <v>244398</v>
      </c>
    </row>
    <row r="35" spans="1:12" ht="20.25">
      <c r="A35" s="8">
        <v>29</v>
      </c>
      <c r="B35" s="16" t="s">
        <v>259</v>
      </c>
      <c r="C35" s="14">
        <v>14100</v>
      </c>
      <c r="D35" s="14">
        <v>14100</v>
      </c>
      <c r="E35" s="16" t="s">
        <v>16</v>
      </c>
      <c r="F35" s="21" t="s">
        <v>115</v>
      </c>
      <c r="G35" s="15">
        <v>14100</v>
      </c>
      <c r="H35" s="21" t="s">
        <v>115</v>
      </c>
      <c r="I35" s="15">
        <v>14100</v>
      </c>
      <c r="J35" s="8" t="s">
        <v>43</v>
      </c>
      <c r="K35" s="16">
        <v>69029349149</v>
      </c>
      <c r="L35" s="19">
        <v>244398</v>
      </c>
    </row>
    <row r="36" spans="1:12" ht="20.25">
      <c r="A36" s="8">
        <v>30</v>
      </c>
      <c r="B36" s="16" t="s">
        <v>260</v>
      </c>
      <c r="C36" s="14">
        <v>54900</v>
      </c>
      <c r="D36" s="14">
        <v>54900</v>
      </c>
      <c r="E36" s="16" t="s">
        <v>16</v>
      </c>
      <c r="F36" s="21" t="s">
        <v>364</v>
      </c>
      <c r="G36" s="15">
        <v>54900</v>
      </c>
      <c r="H36" s="21" t="s">
        <v>364</v>
      </c>
      <c r="I36" s="15">
        <v>54900</v>
      </c>
      <c r="J36" s="8" t="s">
        <v>43</v>
      </c>
      <c r="K36" s="16">
        <v>69019376021</v>
      </c>
      <c r="L36" s="19">
        <v>244378</v>
      </c>
    </row>
    <row r="37" spans="1:12" ht="20.25">
      <c r="A37" s="8">
        <v>31</v>
      </c>
      <c r="B37" s="16" t="s">
        <v>261</v>
      </c>
      <c r="C37" s="14">
        <v>35972.019999999997</v>
      </c>
      <c r="D37" s="14">
        <v>35972.019999999997</v>
      </c>
      <c r="E37" s="16" t="s">
        <v>16</v>
      </c>
      <c r="F37" s="16" t="s">
        <v>63</v>
      </c>
      <c r="G37" s="15">
        <v>35881.07</v>
      </c>
      <c r="H37" s="16" t="s">
        <v>63</v>
      </c>
      <c r="I37" s="15">
        <v>35881.07</v>
      </c>
      <c r="J37" s="8" t="s">
        <v>43</v>
      </c>
      <c r="K37" s="16">
        <v>69029339543</v>
      </c>
      <c r="L37" s="19">
        <v>244403</v>
      </c>
    </row>
    <row r="38" spans="1:12" ht="20.25">
      <c r="A38" s="8">
        <v>32</v>
      </c>
      <c r="B38" s="16" t="s">
        <v>262</v>
      </c>
      <c r="C38" s="14">
        <v>98800</v>
      </c>
      <c r="D38" s="14">
        <v>98800</v>
      </c>
      <c r="E38" s="16" t="s">
        <v>16</v>
      </c>
      <c r="F38" s="16" t="s">
        <v>62</v>
      </c>
      <c r="G38" s="15">
        <v>98800</v>
      </c>
      <c r="H38" s="16" t="s">
        <v>62</v>
      </c>
      <c r="I38" s="15">
        <v>98800</v>
      </c>
      <c r="J38" s="8" t="s">
        <v>43</v>
      </c>
      <c r="K38" s="16">
        <v>69019382036</v>
      </c>
      <c r="L38" s="19">
        <v>244378</v>
      </c>
    </row>
    <row r="39" spans="1:12" ht="20.25">
      <c r="A39" s="8">
        <v>33</v>
      </c>
      <c r="B39" s="16" t="s">
        <v>263</v>
      </c>
      <c r="C39" s="14">
        <v>10800</v>
      </c>
      <c r="D39" s="14">
        <v>10800</v>
      </c>
      <c r="E39" s="16" t="s">
        <v>16</v>
      </c>
      <c r="F39" s="16" t="s">
        <v>18</v>
      </c>
      <c r="G39" s="15">
        <v>10800</v>
      </c>
      <c r="H39" s="16" t="s">
        <v>18</v>
      </c>
      <c r="I39" s="15">
        <v>10800</v>
      </c>
      <c r="J39" s="8" t="s">
        <v>43</v>
      </c>
      <c r="K39" s="16">
        <v>69029196583</v>
      </c>
      <c r="L39" s="19">
        <v>244397</v>
      </c>
    </row>
    <row r="40" spans="1:12" ht="20.25">
      <c r="A40" s="8">
        <v>34</v>
      </c>
      <c r="B40" s="16" t="s">
        <v>264</v>
      </c>
      <c r="C40" s="14">
        <v>16510</v>
      </c>
      <c r="D40" s="14">
        <v>16510</v>
      </c>
      <c r="E40" s="16" t="s">
        <v>16</v>
      </c>
      <c r="F40" s="16" t="s">
        <v>18</v>
      </c>
      <c r="G40" s="15">
        <v>16510</v>
      </c>
      <c r="H40" s="16" t="s">
        <v>18</v>
      </c>
      <c r="I40" s="15">
        <v>16510</v>
      </c>
      <c r="J40" s="8" t="s">
        <v>43</v>
      </c>
      <c r="K40" s="16">
        <v>69029197370</v>
      </c>
      <c r="L40" s="19">
        <v>244397</v>
      </c>
    </row>
    <row r="41" spans="1:12" ht="20.25">
      <c r="A41" s="8">
        <v>35</v>
      </c>
      <c r="B41" s="16" t="s">
        <v>265</v>
      </c>
      <c r="C41" s="14">
        <v>36080</v>
      </c>
      <c r="D41" s="14">
        <v>36080</v>
      </c>
      <c r="E41" s="16" t="s">
        <v>16</v>
      </c>
      <c r="F41" s="16" t="s">
        <v>19</v>
      </c>
      <c r="G41" s="15">
        <v>36080</v>
      </c>
      <c r="H41" s="16" t="s">
        <v>19</v>
      </c>
      <c r="I41" s="15">
        <v>36080</v>
      </c>
      <c r="J41" s="8" t="s">
        <v>43</v>
      </c>
      <c r="K41" s="16">
        <v>69019535761</v>
      </c>
      <c r="L41" s="19">
        <v>244389</v>
      </c>
    </row>
    <row r="42" spans="1:12" ht="20.25">
      <c r="A42" s="8">
        <v>36</v>
      </c>
      <c r="B42" s="16" t="s">
        <v>266</v>
      </c>
      <c r="C42" s="14">
        <v>182600</v>
      </c>
      <c r="D42" s="14">
        <v>182600</v>
      </c>
      <c r="E42" s="16" t="s">
        <v>16</v>
      </c>
      <c r="F42" s="16" t="s">
        <v>365</v>
      </c>
      <c r="G42" s="15">
        <v>182600</v>
      </c>
      <c r="H42" s="16" t="s">
        <v>365</v>
      </c>
      <c r="I42" s="15">
        <v>182600</v>
      </c>
      <c r="J42" s="8" t="s">
        <v>43</v>
      </c>
      <c r="K42" s="16">
        <v>68119384737</v>
      </c>
      <c r="L42" s="19">
        <v>244355</v>
      </c>
    </row>
    <row r="43" spans="1:12" ht="20.25">
      <c r="A43" s="8">
        <v>37</v>
      </c>
      <c r="B43" s="16" t="s">
        <v>267</v>
      </c>
      <c r="C43" s="14">
        <v>14980</v>
      </c>
      <c r="D43" s="14">
        <v>14980</v>
      </c>
      <c r="E43" s="16" t="s">
        <v>16</v>
      </c>
      <c r="F43" s="16" t="s">
        <v>72</v>
      </c>
      <c r="G43" s="15">
        <v>14980</v>
      </c>
      <c r="H43" s="16" t="s">
        <v>72</v>
      </c>
      <c r="I43" s="15">
        <v>14980</v>
      </c>
      <c r="J43" s="8" t="s">
        <v>43</v>
      </c>
      <c r="K43" s="16">
        <v>69019390478</v>
      </c>
      <c r="L43" s="19">
        <v>244378</v>
      </c>
    </row>
    <row r="44" spans="1:12" ht="20.25">
      <c r="A44" s="8">
        <v>38</v>
      </c>
      <c r="B44" s="16" t="s">
        <v>268</v>
      </c>
      <c r="C44" s="15">
        <v>4300</v>
      </c>
      <c r="D44" s="15">
        <v>4300</v>
      </c>
      <c r="E44" s="16" t="s">
        <v>16</v>
      </c>
      <c r="F44" s="16" t="s">
        <v>222</v>
      </c>
      <c r="G44" s="15">
        <v>4300</v>
      </c>
      <c r="H44" s="16" t="s">
        <v>222</v>
      </c>
      <c r="I44" s="15">
        <v>4300</v>
      </c>
      <c r="J44" s="8" t="s">
        <v>43</v>
      </c>
      <c r="K44" s="16">
        <v>69019392395</v>
      </c>
      <c r="L44" s="19">
        <v>244378</v>
      </c>
    </row>
    <row r="45" spans="1:12" ht="20.25">
      <c r="A45" s="8">
        <v>39</v>
      </c>
      <c r="B45" s="16" t="s">
        <v>73</v>
      </c>
      <c r="C45" s="14">
        <v>46190</v>
      </c>
      <c r="D45" s="14">
        <v>46190</v>
      </c>
      <c r="E45" s="16" t="s">
        <v>16</v>
      </c>
      <c r="F45" s="16" t="s">
        <v>18</v>
      </c>
      <c r="G45" s="14">
        <v>46190</v>
      </c>
      <c r="H45" s="16" t="s">
        <v>18</v>
      </c>
      <c r="I45" s="14">
        <v>46190</v>
      </c>
      <c r="J45" s="8" t="s">
        <v>43</v>
      </c>
      <c r="K45" s="16">
        <v>69019548411</v>
      </c>
      <c r="L45" s="19">
        <v>244389</v>
      </c>
    </row>
    <row r="46" spans="1:12" ht="20.25">
      <c r="A46" s="8">
        <v>40</v>
      </c>
      <c r="B46" s="16" t="s">
        <v>154</v>
      </c>
      <c r="C46" s="14">
        <v>2090</v>
      </c>
      <c r="D46" s="14">
        <v>2090</v>
      </c>
      <c r="E46" s="16" t="s">
        <v>16</v>
      </c>
      <c r="F46" s="16" t="s">
        <v>18</v>
      </c>
      <c r="G46" s="15">
        <v>2090</v>
      </c>
      <c r="H46" s="16" t="s">
        <v>18</v>
      </c>
      <c r="I46" s="15">
        <v>2090</v>
      </c>
      <c r="J46" s="8" t="s">
        <v>43</v>
      </c>
      <c r="K46" s="16">
        <v>69029008861</v>
      </c>
      <c r="L46" s="19">
        <v>244389</v>
      </c>
    </row>
    <row r="47" spans="1:12" ht="20.25">
      <c r="A47" s="8">
        <v>41</v>
      </c>
      <c r="B47" s="16" t="s">
        <v>269</v>
      </c>
      <c r="C47" s="14">
        <v>100000</v>
      </c>
      <c r="D47" s="14">
        <v>98000</v>
      </c>
      <c r="E47" s="16" t="s">
        <v>16</v>
      </c>
      <c r="F47" s="16" t="s">
        <v>366</v>
      </c>
      <c r="G47" s="15">
        <v>98000</v>
      </c>
      <c r="H47" s="16" t="s">
        <v>366</v>
      </c>
      <c r="I47" s="15">
        <v>98000</v>
      </c>
      <c r="J47" s="8" t="s">
        <v>43</v>
      </c>
      <c r="K47" s="16">
        <v>69019422359</v>
      </c>
      <c r="L47" s="19">
        <v>244372</v>
      </c>
    </row>
    <row r="48" spans="1:12" ht="20.25">
      <c r="A48" s="8">
        <v>42</v>
      </c>
      <c r="B48" s="16" t="s">
        <v>270</v>
      </c>
      <c r="C48" s="14">
        <v>4070</v>
      </c>
      <c r="D48" s="14">
        <v>4070</v>
      </c>
      <c r="E48" s="16" t="s">
        <v>16</v>
      </c>
      <c r="F48" s="16" t="s">
        <v>19</v>
      </c>
      <c r="G48" s="15">
        <v>4070</v>
      </c>
      <c r="H48" s="16" t="s">
        <v>19</v>
      </c>
      <c r="I48" s="15">
        <v>4070</v>
      </c>
      <c r="J48" s="8" t="s">
        <v>43</v>
      </c>
      <c r="K48" s="16">
        <v>69029011304</v>
      </c>
      <c r="L48" s="19">
        <v>244389</v>
      </c>
    </row>
    <row r="49" spans="1:12" ht="20.25">
      <c r="A49" s="8">
        <v>43</v>
      </c>
      <c r="B49" s="16" t="s">
        <v>106</v>
      </c>
      <c r="C49" s="14">
        <v>24408</v>
      </c>
      <c r="D49" s="14">
        <v>24408</v>
      </c>
      <c r="E49" s="16" t="s">
        <v>16</v>
      </c>
      <c r="F49" s="16" t="s">
        <v>18</v>
      </c>
      <c r="G49" s="15">
        <v>24408</v>
      </c>
      <c r="H49" s="16" t="s">
        <v>18</v>
      </c>
      <c r="I49" s="15">
        <v>24408</v>
      </c>
      <c r="J49" s="8" t="s">
        <v>43</v>
      </c>
      <c r="K49" s="16">
        <v>69019379041</v>
      </c>
      <c r="L49" s="19">
        <v>244378</v>
      </c>
    </row>
    <row r="50" spans="1:12" ht="20.25">
      <c r="A50" s="8">
        <v>44</v>
      </c>
      <c r="B50" s="16" t="s">
        <v>271</v>
      </c>
      <c r="C50" s="14">
        <v>96835</v>
      </c>
      <c r="D50" s="14">
        <v>96835</v>
      </c>
      <c r="E50" s="16" t="s">
        <v>16</v>
      </c>
      <c r="F50" s="16" t="s">
        <v>72</v>
      </c>
      <c r="G50" s="15">
        <v>96835</v>
      </c>
      <c r="H50" s="16" t="s">
        <v>72</v>
      </c>
      <c r="I50" s="15">
        <v>96835</v>
      </c>
      <c r="J50" s="8" t="s">
        <v>43</v>
      </c>
      <c r="K50" s="16">
        <v>69019390667</v>
      </c>
      <c r="L50" s="19">
        <v>244378</v>
      </c>
    </row>
    <row r="51" spans="1:12" ht="20.25">
      <c r="A51" s="8">
        <v>45</v>
      </c>
      <c r="B51" s="16" t="s">
        <v>272</v>
      </c>
      <c r="C51" s="14">
        <v>97300</v>
      </c>
      <c r="D51" s="14">
        <v>97300</v>
      </c>
      <c r="E51" s="16" t="s">
        <v>16</v>
      </c>
      <c r="F51" s="21" t="s">
        <v>35</v>
      </c>
      <c r="G51" s="15">
        <v>97300</v>
      </c>
      <c r="H51" s="21" t="s">
        <v>35</v>
      </c>
      <c r="I51" s="15">
        <v>97300</v>
      </c>
      <c r="J51" s="8" t="s">
        <v>43</v>
      </c>
      <c r="K51" s="16">
        <v>68129557841</v>
      </c>
      <c r="L51" s="19">
        <v>244368</v>
      </c>
    </row>
    <row r="52" spans="1:12" ht="20.25">
      <c r="A52" s="8">
        <v>46</v>
      </c>
      <c r="B52" s="16" t="s">
        <v>270</v>
      </c>
      <c r="C52" s="14">
        <v>4600</v>
      </c>
      <c r="D52" s="14">
        <v>4600</v>
      </c>
      <c r="E52" s="16" t="s">
        <v>16</v>
      </c>
      <c r="F52" s="16" t="s">
        <v>19</v>
      </c>
      <c r="G52" s="15">
        <v>4600</v>
      </c>
      <c r="H52" s="16" t="s">
        <v>19</v>
      </c>
      <c r="I52" s="15">
        <v>4600</v>
      </c>
      <c r="J52" s="8" t="s">
        <v>43</v>
      </c>
      <c r="K52" s="16">
        <v>69019379184</v>
      </c>
      <c r="L52" s="19">
        <v>244378</v>
      </c>
    </row>
    <row r="53" spans="1:12" ht="20.25">
      <c r="A53" s="8">
        <v>47</v>
      </c>
      <c r="B53" s="16" t="s">
        <v>50</v>
      </c>
      <c r="C53" s="14">
        <v>57780</v>
      </c>
      <c r="D53" s="14">
        <v>57780</v>
      </c>
      <c r="E53" s="16" t="s">
        <v>16</v>
      </c>
      <c r="F53" s="16" t="s">
        <v>60</v>
      </c>
      <c r="G53" s="15">
        <v>57780</v>
      </c>
      <c r="H53" s="16" t="s">
        <v>60</v>
      </c>
      <c r="I53" s="15">
        <v>57780</v>
      </c>
      <c r="J53" s="8" t="s">
        <v>43</v>
      </c>
      <c r="K53" s="16">
        <v>69019061546</v>
      </c>
      <c r="L53" s="19">
        <v>244356</v>
      </c>
    </row>
    <row r="54" spans="1:12" ht="20.25">
      <c r="A54" s="8">
        <v>48</v>
      </c>
      <c r="B54" s="16" t="s">
        <v>273</v>
      </c>
      <c r="C54" s="14">
        <v>43800</v>
      </c>
      <c r="D54" s="14">
        <v>43800</v>
      </c>
      <c r="E54" s="16" t="s">
        <v>16</v>
      </c>
      <c r="F54" s="16" t="s">
        <v>29</v>
      </c>
      <c r="G54" s="15">
        <v>43800</v>
      </c>
      <c r="H54" s="16" t="s">
        <v>29</v>
      </c>
      <c r="I54" s="15">
        <v>43800</v>
      </c>
      <c r="J54" s="8" t="s">
        <v>43</v>
      </c>
      <c r="K54" s="16">
        <v>69019393043</v>
      </c>
      <c r="L54" s="19">
        <v>244378</v>
      </c>
    </row>
    <row r="55" spans="1:12" ht="20.25">
      <c r="A55" s="8">
        <v>49</v>
      </c>
      <c r="B55" s="16" t="s">
        <v>274</v>
      </c>
      <c r="C55" s="14">
        <v>4750</v>
      </c>
      <c r="D55" s="14">
        <v>4750</v>
      </c>
      <c r="E55" s="16" t="s">
        <v>16</v>
      </c>
      <c r="F55" s="16" t="s">
        <v>19</v>
      </c>
      <c r="G55" s="15">
        <v>4750</v>
      </c>
      <c r="H55" s="16" t="s">
        <v>19</v>
      </c>
      <c r="I55" s="15">
        <v>4750</v>
      </c>
      <c r="J55" s="8" t="s">
        <v>43</v>
      </c>
      <c r="K55" s="16">
        <v>69019379148</v>
      </c>
      <c r="L55" s="19">
        <v>244378</v>
      </c>
    </row>
    <row r="56" spans="1:12" ht="20.25">
      <c r="A56" s="8">
        <v>50</v>
      </c>
      <c r="B56" s="16" t="s">
        <v>275</v>
      </c>
      <c r="C56" s="14">
        <v>3500</v>
      </c>
      <c r="D56" s="14">
        <v>3500</v>
      </c>
      <c r="E56" s="16" t="s">
        <v>16</v>
      </c>
      <c r="F56" s="16" t="s">
        <v>88</v>
      </c>
      <c r="G56" s="15">
        <v>3500</v>
      </c>
      <c r="H56" s="16" t="s">
        <v>88</v>
      </c>
      <c r="I56" s="15">
        <v>3500</v>
      </c>
      <c r="J56" s="8" t="s">
        <v>43</v>
      </c>
      <c r="K56" s="16">
        <v>69019354258</v>
      </c>
      <c r="L56" s="19">
        <v>244348</v>
      </c>
    </row>
    <row r="57" spans="1:12" ht="20.25">
      <c r="A57" s="8">
        <v>51</v>
      </c>
      <c r="B57" s="16" t="s">
        <v>276</v>
      </c>
      <c r="C57" s="14">
        <v>25300</v>
      </c>
      <c r="D57" s="14">
        <v>25300</v>
      </c>
      <c r="E57" s="16" t="s">
        <v>16</v>
      </c>
      <c r="F57" s="16" t="s">
        <v>19</v>
      </c>
      <c r="G57" s="15">
        <v>25300</v>
      </c>
      <c r="H57" s="16" t="s">
        <v>19</v>
      </c>
      <c r="I57" s="15">
        <v>25300</v>
      </c>
      <c r="J57" s="8" t="s">
        <v>43</v>
      </c>
      <c r="K57" s="16">
        <v>69019334476</v>
      </c>
      <c r="L57" s="19">
        <v>244348</v>
      </c>
    </row>
    <row r="58" spans="1:12" ht="20.25">
      <c r="A58" s="8">
        <v>52</v>
      </c>
      <c r="B58" s="16" t="s">
        <v>277</v>
      </c>
      <c r="C58" s="14">
        <v>3060</v>
      </c>
      <c r="D58" s="14">
        <v>3060</v>
      </c>
      <c r="E58" s="16" t="s">
        <v>16</v>
      </c>
      <c r="F58" s="16" t="s">
        <v>19</v>
      </c>
      <c r="G58" s="15">
        <v>3060</v>
      </c>
      <c r="H58" s="16" t="s">
        <v>19</v>
      </c>
      <c r="I58" s="15">
        <v>3060</v>
      </c>
      <c r="J58" s="8" t="s">
        <v>43</v>
      </c>
      <c r="K58" s="16">
        <v>68129559654</v>
      </c>
      <c r="L58" s="19">
        <v>244368</v>
      </c>
    </row>
    <row r="59" spans="1:12" ht="20.25">
      <c r="A59" s="8">
        <v>53</v>
      </c>
      <c r="B59" s="16" t="s">
        <v>121</v>
      </c>
      <c r="C59" s="14">
        <v>5500</v>
      </c>
      <c r="D59" s="14">
        <v>5500</v>
      </c>
      <c r="E59" s="16" t="s">
        <v>16</v>
      </c>
      <c r="F59" s="16" t="s">
        <v>18</v>
      </c>
      <c r="G59" s="15">
        <v>5500</v>
      </c>
      <c r="H59" s="16" t="s">
        <v>18</v>
      </c>
      <c r="I59" s="15">
        <v>5500</v>
      </c>
      <c r="J59" s="8" t="s">
        <v>43</v>
      </c>
      <c r="K59" s="16">
        <v>68129567493</v>
      </c>
      <c r="L59" s="19">
        <v>244368</v>
      </c>
    </row>
    <row r="60" spans="1:12" ht="20.25">
      <c r="A60" s="8">
        <v>54</v>
      </c>
      <c r="B60" s="16" t="s">
        <v>278</v>
      </c>
      <c r="C60" s="14">
        <v>12000</v>
      </c>
      <c r="D60" s="14">
        <v>12000</v>
      </c>
      <c r="E60" s="16" t="s">
        <v>16</v>
      </c>
      <c r="F60" s="16" t="s">
        <v>367</v>
      </c>
      <c r="G60" s="15">
        <v>12000</v>
      </c>
      <c r="H60" s="16" t="s">
        <v>367</v>
      </c>
      <c r="I60" s="15">
        <v>12000</v>
      </c>
      <c r="J60" s="8" t="s">
        <v>43</v>
      </c>
      <c r="K60" s="16">
        <v>69019065260</v>
      </c>
      <c r="L60" s="19">
        <v>244356</v>
      </c>
    </row>
    <row r="61" spans="1:12" ht="20.25">
      <c r="A61" s="8">
        <v>55</v>
      </c>
      <c r="B61" s="16" t="s">
        <v>279</v>
      </c>
      <c r="C61" s="14">
        <v>61635</v>
      </c>
      <c r="D61" s="14">
        <v>61635</v>
      </c>
      <c r="E61" s="16" t="s">
        <v>16</v>
      </c>
      <c r="F61" s="16" t="s">
        <v>18</v>
      </c>
      <c r="G61" s="15">
        <v>61635</v>
      </c>
      <c r="H61" s="16" t="s">
        <v>18</v>
      </c>
      <c r="I61" s="15">
        <v>61635</v>
      </c>
      <c r="J61" s="8" t="s">
        <v>43</v>
      </c>
      <c r="K61" s="16">
        <v>69029178107</v>
      </c>
      <c r="L61" s="19">
        <v>244397</v>
      </c>
    </row>
    <row r="62" spans="1:12" ht="20.25">
      <c r="A62" s="8">
        <v>56</v>
      </c>
      <c r="B62" s="16" t="s">
        <v>280</v>
      </c>
      <c r="C62" s="14">
        <v>15200</v>
      </c>
      <c r="D62" s="14">
        <v>15200</v>
      </c>
      <c r="E62" s="16" t="s">
        <v>16</v>
      </c>
      <c r="F62" s="16" t="s">
        <v>37</v>
      </c>
      <c r="G62" s="15">
        <v>15200</v>
      </c>
      <c r="H62" s="16" t="s">
        <v>37</v>
      </c>
      <c r="I62" s="15">
        <v>15200</v>
      </c>
      <c r="J62" s="8" t="s">
        <v>43</v>
      </c>
      <c r="K62" s="16">
        <v>69029161256</v>
      </c>
      <c r="L62" s="19" t="s">
        <v>378</v>
      </c>
    </row>
    <row r="63" spans="1:12" ht="20.25">
      <c r="A63" s="8">
        <v>57</v>
      </c>
      <c r="B63" s="16" t="s">
        <v>281</v>
      </c>
      <c r="C63" s="14">
        <v>5500</v>
      </c>
      <c r="D63" s="14">
        <v>5500</v>
      </c>
      <c r="E63" s="16" t="s">
        <v>16</v>
      </c>
      <c r="F63" s="16" t="s">
        <v>18</v>
      </c>
      <c r="G63" s="15">
        <v>5500</v>
      </c>
      <c r="H63" s="16" t="s">
        <v>18</v>
      </c>
      <c r="I63" s="15">
        <v>5500</v>
      </c>
      <c r="J63" s="8" t="s">
        <v>43</v>
      </c>
      <c r="K63" s="16">
        <v>69029014057</v>
      </c>
      <c r="L63" s="19">
        <v>244389</v>
      </c>
    </row>
    <row r="64" spans="1:12" ht="20.25">
      <c r="A64" s="8">
        <v>58</v>
      </c>
      <c r="B64" s="16" t="s">
        <v>117</v>
      </c>
      <c r="C64" s="14">
        <v>6850</v>
      </c>
      <c r="D64" s="14">
        <v>6850</v>
      </c>
      <c r="E64" s="16" t="s">
        <v>16</v>
      </c>
      <c r="F64" s="16" t="s">
        <v>18</v>
      </c>
      <c r="G64" s="15">
        <v>6850</v>
      </c>
      <c r="H64" s="16" t="s">
        <v>18</v>
      </c>
      <c r="I64" s="15">
        <v>6850</v>
      </c>
      <c r="J64" s="8" t="s">
        <v>43</v>
      </c>
      <c r="K64" s="16">
        <v>69029328637</v>
      </c>
      <c r="L64" s="19">
        <v>244398</v>
      </c>
    </row>
    <row r="65" spans="1:12" ht="20.25">
      <c r="A65" s="8">
        <v>59</v>
      </c>
      <c r="B65" s="16" t="s">
        <v>282</v>
      </c>
      <c r="C65" s="14">
        <v>10000</v>
      </c>
      <c r="D65" s="14">
        <v>5540.71</v>
      </c>
      <c r="E65" s="16" t="s">
        <v>16</v>
      </c>
      <c r="F65" s="16" t="s">
        <v>360</v>
      </c>
      <c r="G65" s="15">
        <v>5540.71</v>
      </c>
      <c r="H65" s="16" t="s">
        <v>360</v>
      </c>
      <c r="I65" s="15">
        <v>5540.71</v>
      </c>
      <c r="J65" s="8" t="s">
        <v>43</v>
      </c>
      <c r="K65" s="16">
        <v>69029094854</v>
      </c>
      <c r="L65" s="19">
        <v>244407</v>
      </c>
    </row>
    <row r="66" spans="1:12" ht="20.25">
      <c r="A66" s="8">
        <v>60</v>
      </c>
      <c r="B66" s="16" t="s">
        <v>283</v>
      </c>
      <c r="C66" s="14">
        <v>20000</v>
      </c>
      <c r="D66" s="14">
        <v>19706</v>
      </c>
      <c r="E66" s="16" t="s">
        <v>16</v>
      </c>
      <c r="F66" s="16" t="s">
        <v>360</v>
      </c>
      <c r="G66" s="15">
        <v>19705.009999999998</v>
      </c>
      <c r="H66" s="16" t="s">
        <v>360</v>
      </c>
      <c r="I66" s="15">
        <v>19705.009999999998</v>
      </c>
      <c r="J66" s="8" t="s">
        <v>43</v>
      </c>
      <c r="K66" s="16">
        <v>69029094668</v>
      </c>
      <c r="L66" s="19">
        <v>244407</v>
      </c>
    </row>
    <row r="67" spans="1:12" ht="20.25">
      <c r="A67" s="8">
        <v>61</v>
      </c>
      <c r="B67" s="16" t="s">
        <v>12</v>
      </c>
      <c r="C67" s="14">
        <v>98000</v>
      </c>
      <c r="D67" s="14">
        <v>97500</v>
      </c>
      <c r="E67" s="16" t="s">
        <v>16</v>
      </c>
      <c r="F67" s="16" t="s">
        <v>30</v>
      </c>
      <c r="G67" s="15">
        <v>97500</v>
      </c>
      <c r="H67" s="16" t="s">
        <v>30</v>
      </c>
      <c r="I67" s="15">
        <v>97500</v>
      </c>
      <c r="J67" s="8" t="s">
        <v>43</v>
      </c>
      <c r="K67" s="16">
        <v>69029205212</v>
      </c>
      <c r="L67" s="19">
        <v>244398</v>
      </c>
    </row>
    <row r="68" spans="1:12" ht="20.25">
      <c r="A68" s="8">
        <v>62</v>
      </c>
      <c r="B68" s="16" t="s">
        <v>284</v>
      </c>
      <c r="C68" s="14">
        <v>4000</v>
      </c>
      <c r="D68" s="14">
        <v>3691.5</v>
      </c>
      <c r="E68" s="16" t="s">
        <v>16</v>
      </c>
      <c r="F68" s="16" t="s">
        <v>31</v>
      </c>
      <c r="G68" s="15">
        <v>3691.5</v>
      </c>
      <c r="H68" s="16" t="s">
        <v>31</v>
      </c>
      <c r="I68" s="15">
        <v>3691.5</v>
      </c>
      <c r="J68" s="8" t="s">
        <v>43</v>
      </c>
      <c r="K68" s="16">
        <v>69029229520</v>
      </c>
      <c r="L68" s="19">
        <v>244398</v>
      </c>
    </row>
    <row r="69" spans="1:12" ht="20.25">
      <c r="A69" s="8">
        <v>63</v>
      </c>
      <c r="B69" s="16" t="s">
        <v>136</v>
      </c>
      <c r="C69" s="14">
        <v>86000</v>
      </c>
      <c r="D69" s="14">
        <v>85135</v>
      </c>
      <c r="E69" s="16" t="s">
        <v>16</v>
      </c>
      <c r="F69" s="16" t="s">
        <v>34</v>
      </c>
      <c r="G69" s="15">
        <v>84900</v>
      </c>
      <c r="H69" s="16" t="s">
        <v>34</v>
      </c>
      <c r="I69" s="15">
        <v>84900</v>
      </c>
      <c r="J69" s="8" t="s">
        <v>43</v>
      </c>
      <c r="K69" s="16">
        <v>69029210894</v>
      </c>
      <c r="L69" s="19">
        <v>244398</v>
      </c>
    </row>
    <row r="70" spans="1:12" ht="20.25">
      <c r="A70" s="8">
        <v>64</v>
      </c>
      <c r="B70" s="16" t="s">
        <v>285</v>
      </c>
      <c r="C70" s="14">
        <v>777000</v>
      </c>
      <c r="D70" s="14">
        <v>766000</v>
      </c>
      <c r="E70" s="16" t="s">
        <v>17</v>
      </c>
      <c r="F70" s="16" t="s">
        <v>100</v>
      </c>
      <c r="G70" s="15">
        <v>668900</v>
      </c>
      <c r="H70" s="16" t="s">
        <v>100</v>
      </c>
      <c r="I70" s="15">
        <v>668900</v>
      </c>
      <c r="J70" s="8" t="s">
        <v>43</v>
      </c>
      <c r="K70" s="16">
        <v>68119009101</v>
      </c>
      <c r="L70" s="19">
        <v>244406</v>
      </c>
    </row>
    <row r="71" spans="1:12" ht="20.25">
      <c r="A71" s="8">
        <v>65</v>
      </c>
      <c r="B71" s="16" t="s">
        <v>286</v>
      </c>
      <c r="C71" s="14">
        <v>491200</v>
      </c>
      <c r="D71" s="14">
        <v>491200</v>
      </c>
      <c r="E71" s="16" t="s">
        <v>16</v>
      </c>
      <c r="F71" s="16" t="s">
        <v>85</v>
      </c>
      <c r="G71" s="15">
        <v>480000</v>
      </c>
      <c r="H71" s="16" t="s">
        <v>85</v>
      </c>
      <c r="I71" s="15">
        <v>480000</v>
      </c>
      <c r="J71" s="8" t="s">
        <v>43</v>
      </c>
      <c r="K71" s="16">
        <v>69029226696</v>
      </c>
      <c r="L71" s="19">
        <v>244405</v>
      </c>
    </row>
    <row r="72" spans="1:12" ht="20.25">
      <c r="A72" s="8">
        <v>66</v>
      </c>
      <c r="B72" s="16" t="s">
        <v>287</v>
      </c>
      <c r="C72" s="14">
        <v>6800</v>
      </c>
      <c r="D72" s="14">
        <v>6800</v>
      </c>
      <c r="E72" s="16" t="s">
        <v>16</v>
      </c>
      <c r="F72" s="16" t="s">
        <v>33</v>
      </c>
      <c r="G72" s="15">
        <v>6720</v>
      </c>
      <c r="H72" s="16" t="s">
        <v>33</v>
      </c>
      <c r="I72" s="15">
        <v>6720</v>
      </c>
      <c r="J72" s="8" t="s">
        <v>43</v>
      </c>
      <c r="K72" s="16">
        <v>69019427975</v>
      </c>
      <c r="L72" s="19">
        <v>244390</v>
      </c>
    </row>
    <row r="73" spans="1:12" ht="20.25">
      <c r="A73" s="8">
        <v>67</v>
      </c>
      <c r="B73" s="16" t="s">
        <v>288</v>
      </c>
      <c r="C73" s="14">
        <v>12000</v>
      </c>
      <c r="D73" s="14">
        <v>11500</v>
      </c>
      <c r="E73" s="16" t="s">
        <v>16</v>
      </c>
      <c r="F73" s="16" t="s">
        <v>61</v>
      </c>
      <c r="G73" s="15">
        <v>11500</v>
      </c>
      <c r="H73" s="16" t="s">
        <v>61</v>
      </c>
      <c r="I73" s="15">
        <v>11500</v>
      </c>
      <c r="J73" s="8" t="s">
        <v>43</v>
      </c>
      <c r="K73" s="16">
        <v>69029087705</v>
      </c>
      <c r="L73" s="19">
        <v>244390</v>
      </c>
    </row>
    <row r="74" spans="1:12" ht="20.25">
      <c r="A74" s="8">
        <v>68</v>
      </c>
      <c r="B74" s="16" t="s">
        <v>289</v>
      </c>
      <c r="C74" s="14">
        <v>10000</v>
      </c>
      <c r="D74" s="14">
        <v>7383</v>
      </c>
      <c r="E74" s="16" t="s">
        <v>16</v>
      </c>
      <c r="F74" s="16" t="s">
        <v>31</v>
      </c>
      <c r="G74" s="15">
        <v>7383</v>
      </c>
      <c r="H74" s="16" t="s">
        <v>31</v>
      </c>
      <c r="I74" s="15">
        <v>7383</v>
      </c>
      <c r="J74" s="8" t="s">
        <v>43</v>
      </c>
      <c r="K74" s="17" t="s">
        <v>374</v>
      </c>
      <c r="L74" s="19">
        <v>244390</v>
      </c>
    </row>
    <row r="75" spans="1:12" ht="20.25">
      <c r="A75" s="8">
        <v>69</v>
      </c>
      <c r="B75" s="16" t="s">
        <v>290</v>
      </c>
      <c r="C75" s="14">
        <v>3740</v>
      </c>
      <c r="D75" s="14">
        <v>3740</v>
      </c>
      <c r="E75" s="16" t="s">
        <v>16</v>
      </c>
      <c r="F75" s="16" t="s">
        <v>33</v>
      </c>
      <c r="G75" s="15">
        <v>3740</v>
      </c>
      <c r="H75" s="16" t="s">
        <v>33</v>
      </c>
      <c r="I75" s="15">
        <v>3740</v>
      </c>
      <c r="J75" s="8" t="s">
        <v>43</v>
      </c>
      <c r="K75" s="16">
        <v>69029065150</v>
      </c>
      <c r="L75" s="19">
        <v>244390</v>
      </c>
    </row>
    <row r="76" spans="1:12" ht="20.25">
      <c r="A76" s="8">
        <v>70</v>
      </c>
      <c r="B76" s="16" t="s">
        <v>291</v>
      </c>
      <c r="C76" s="14">
        <v>2700</v>
      </c>
      <c r="D76" s="14">
        <v>2700</v>
      </c>
      <c r="E76" s="16" t="s">
        <v>16</v>
      </c>
      <c r="F76" s="16" t="s">
        <v>19</v>
      </c>
      <c r="G76" s="15">
        <v>2700</v>
      </c>
      <c r="H76" s="16" t="s">
        <v>19</v>
      </c>
      <c r="I76" s="15">
        <v>2700</v>
      </c>
      <c r="J76" s="8" t="s">
        <v>43</v>
      </c>
      <c r="K76" s="16">
        <v>69029020969</v>
      </c>
      <c r="L76" s="19">
        <v>244386</v>
      </c>
    </row>
    <row r="77" spans="1:12" ht="20.25">
      <c r="A77" s="8">
        <v>71</v>
      </c>
      <c r="B77" s="16" t="s">
        <v>292</v>
      </c>
      <c r="C77" s="14">
        <v>2680</v>
      </c>
      <c r="D77" s="14">
        <v>2680</v>
      </c>
      <c r="E77" s="16" t="s">
        <v>16</v>
      </c>
      <c r="F77" s="16" t="s">
        <v>19</v>
      </c>
      <c r="G77" s="15">
        <v>2680</v>
      </c>
      <c r="H77" s="16" t="s">
        <v>19</v>
      </c>
      <c r="I77" s="15">
        <v>2680</v>
      </c>
      <c r="J77" s="8" t="s">
        <v>43</v>
      </c>
      <c r="K77" s="16">
        <v>69029021478</v>
      </c>
      <c r="L77" s="19">
        <v>244386</v>
      </c>
    </row>
    <row r="78" spans="1:12" ht="20.25">
      <c r="A78" s="8">
        <v>72</v>
      </c>
      <c r="B78" s="16" t="s">
        <v>293</v>
      </c>
      <c r="C78" s="14">
        <v>2800</v>
      </c>
      <c r="D78" s="14">
        <v>2800</v>
      </c>
      <c r="E78" s="16" t="s">
        <v>16</v>
      </c>
      <c r="F78" s="16" t="s">
        <v>33</v>
      </c>
      <c r="G78" s="15">
        <v>2730</v>
      </c>
      <c r="H78" s="16" t="s">
        <v>33</v>
      </c>
      <c r="I78" s="15">
        <v>2730</v>
      </c>
      <c r="J78" s="8" t="s">
        <v>43</v>
      </c>
      <c r="K78" s="16">
        <v>69019427748</v>
      </c>
      <c r="L78" s="19">
        <v>244386</v>
      </c>
    </row>
    <row r="79" spans="1:12" ht="20.25">
      <c r="A79" s="8">
        <v>73</v>
      </c>
      <c r="B79" s="16" t="s">
        <v>294</v>
      </c>
      <c r="C79" s="14">
        <v>9000</v>
      </c>
      <c r="D79" s="14">
        <v>9000</v>
      </c>
      <c r="E79" s="16" t="s">
        <v>16</v>
      </c>
      <c r="F79" s="16" t="s">
        <v>33</v>
      </c>
      <c r="G79" s="15">
        <v>8920</v>
      </c>
      <c r="H79" s="16" t="s">
        <v>33</v>
      </c>
      <c r="I79" s="15">
        <v>8920</v>
      </c>
      <c r="J79" s="8" t="s">
        <v>43</v>
      </c>
      <c r="K79" s="16">
        <v>69019426610</v>
      </c>
      <c r="L79" s="19">
        <v>244386</v>
      </c>
    </row>
    <row r="80" spans="1:12" ht="20.25">
      <c r="A80" s="8">
        <v>74</v>
      </c>
      <c r="B80" s="16" t="s">
        <v>295</v>
      </c>
      <c r="C80" s="14">
        <v>2500</v>
      </c>
      <c r="D80" s="14">
        <v>2500</v>
      </c>
      <c r="E80" s="16" t="s">
        <v>16</v>
      </c>
      <c r="F80" s="16" t="s">
        <v>33</v>
      </c>
      <c r="G80" s="15">
        <v>2250</v>
      </c>
      <c r="H80" s="16" t="s">
        <v>33</v>
      </c>
      <c r="I80" s="15">
        <v>2250</v>
      </c>
      <c r="J80" s="8" t="s">
        <v>43</v>
      </c>
      <c r="K80" s="16">
        <v>69019441942</v>
      </c>
      <c r="L80" s="19">
        <v>244386</v>
      </c>
    </row>
    <row r="81" spans="1:12" ht="20.25">
      <c r="A81" s="8">
        <v>75</v>
      </c>
      <c r="B81" s="16" t="s">
        <v>296</v>
      </c>
      <c r="C81" s="14">
        <v>3700</v>
      </c>
      <c r="D81" s="14">
        <v>3700</v>
      </c>
      <c r="E81" s="16" t="s">
        <v>16</v>
      </c>
      <c r="F81" s="16" t="s">
        <v>33</v>
      </c>
      <c r="G81" s="15">
        <v>3680</v>
      </c>
      <c r="H81" s="16" t="s">
        <v>33</v>
      </c>
      <c r="I81" s="15">
        <v>3680</v>
      </c>
      <c r="J81" s="8" t="s">
        <v>43</v>
      </c>
      <c r="K81" s="16">
        <v>69019442200</v>
      </c>
      <c r="L81" s="19">
        <v>244386</v>
      </c>
    </row>
    <row r="82" spans="1:12" ht="20.25">
      <c r="A82" s="8">
        <v>76</v>
      </c>
      <c r="B82" s="16" t="s">
        <v>297</v>
      </c>
      <c r="C82" s="14">
        <v>4850</v>
      </c>
      <c r="D82" s="14">
        <v>4850</v>
      </c>
      <c r="E82" s="16" t="s">
        <v>16</v>
      </c>
      <c r="F82" s="16" t="s">
        <v>18</v>
      </c>
      <c r="G82" s="15">
        <v>4850</v>
      </c>
      <c r="H82" s="16" t="s">
        <v>18</v>
      </c>
      <c r="I82" s="15">
        <v>4850</v>
      </c>
      <c r="J82" s="8" t="s">
        <v>43</v>
      </c>
      <c r="K82" s="16">
        <v>69029021809</v>
      </c>
      <c r="L82" s="19">
        <v>244386</v>
      </c>
    </row>
    <row r="83" spans="1:12" ht="20.25">
      <c r="A83" s="8">
        <v>77</v>
      </c>
      <c r="B83" s="16" t="s">
        <v>298</v>
      </c>
      <c r="C83" s="14">
        <v>23000</v>
      </c>
      <c r="D83" s="14">
        <v>22110</v>
      </c>
      <c r="E83" s="16" t="s">
        <v>16</v>
      </c>
      <c r="F83" s="16" t="s">
        <v>65</v>
      </c>
      <c r="G83" s="15">
        <v>22110</v>
      </c>
      <c r="H83" s="16" t="s">
        <v>65</v>
      </c>
      <c r="I83" s="15">
        <v>22110</v>
      </c>
      <c r="J83" s="8" t="s">
        <v>43</v>
      </c>
      <c r="K83" s="16">
        <v>69019499856</v>
      </c>
      <c r="L83" s="19">
        <v>244384</v>
      </c>
    </row>
    <row r="84" spans="1:12" ht="20.25">
      <c r="A84" s="8">
        <v>78</v>
      </c>
      <c r="B84" s="16" t="s">
        <v>299</v>
      </c>
      <c r="C84" s="14">
        <v>9790</v>
      </c>
      <c r="D84" s="14">
        <v>9790</v>
      </c>
      <c r="E84" s="16" t="s">
        <v>16</v>
      </c>
      <c r="F84" s="16" t="s">
        <v>65</v>
      </c>
      <c r="G84" s="15">
        <v>9790</v>
      </c>
      <c r="H84" s="16" t="s">
        <v>65</v>
      </c>
      <c r="I84" s="15">
        <v>9790</v>
      </c>
      <c r="J84" s="8" t="s">
        <v>43</v>
      </c>
      <c r="K84" s="20">
        <v>69019499799</v>
      </c>
      <c r="L84" s="19">
        <v>244384</v>
      </c>
    </row>
    <row r="85" spans="1:12" ht="20.25">
      <c r="A85" s="8">
        <v>79</v>
      </c>
      <c r="B85" s="16" t="s">
        <v>300</v>
      </c>
      <c r="C85" s="14">
        <v>21400</v>
      </c>
      <c r="D85" s="14">
        <v>21400</v>
      </c>
      <c r="E85" s="16" t="s">
        <v>16</v>
      </c>
      <c r="F85" s="16" t="s">
        <v>66</v>
      </c>
      <c r="G85" s="15">
        <v>21400</v>
      </c>
      <c r="H85" s="16" t="s">
        <v>66</v>
      </c>
      <c r="I85" s="15">
        <v>21400</v>
      </c>
      <c r="J85" s="8" t="s">
        <v>43</v>
      </c>
      <c r="K85" s="16">
        <v>69019499701</v>
      </c>
      <c r="L85" s="19">
        <v>244384</v>
      </c>
    </row>
    <row r="86" spans="1:12" ht="20.25">
      <c r="A86" s="8">
        <v>80</v>
      </c>
      <c r="B86" s="16" t="s">
        <v>301</v>
      </c>
      <c r="C86" s="14">
        <v>22000</v>
      </c>
      <c r="D86" s="14">
        <v>20169.5</v>
      </c>
      <c r="E86" s="16" t="s">
        <v>16</v>
      </c>
      <c r="F86" s="16" t="s">
        <v>64</v>
      </c>
      <c r="G86" s="15">
        <v>20169.5</v>
      </c>
      <c r="H86" s="16" t="s">
        <v>64</v>
      </c>
      <c r="I86" s="15">
        <v>20169.5</v>
      </c>
      <c r="J86" s="8" t="s">
        <v>43</v>
      </c>
      <c r="K86" s="16">
        <v>69019499907</v>
      </c>
      <c r="L86" s="19">
        <v>244384</v>
      </c>
    </row>
    <row r="87" spans="1:12" ht="20.25">
      <c r="A87" s="8">
        <v>81</v>
      </c>
      <c r="B87" s="16" t="s">
        <v>302</v>
      </c>
      <c r="C87" s="14">
        <v>3700</v>
      </c>
      <c r="D87" s="14">
        <v>3700</v>
      </c>
      <c r="E87" s="16" t="s">
        <v>16</v>
      </c>
      <c r="F87" s="16" t="s">
        <v>33</v>
      </c>
      <c r="G87" s="15">
        <v>3680</v>
      </c>
      <c r="H87" s="16" t="s">
        <v>33</v>
      </c>
      <c r="I87" s="15">
        <v>3680</v>
      </c>
      <c r="J87" s="8" t="s">
        <v>43</v>
      </c>
      <c r="K87" s="20">
        <v>69019442567</v>
      </c>
      <c r="L87" s="19">
        <v>244383</v>
      </c>
    </row>
    <row r="88" spans="1:12" ht="20.25">
      <c r="A88" s="8">
        <v>82</v>
      </c>
      <c r="B88" s="16" t="s">
        <v>303</v>
      </c>
      <c r="C88" s="14">
        <v>80000</v>
      </c>
      <c r="D88" s="14">
        <v>80000</v>
      </c>
      <c r="E88" s="16" t="s">
        <v>16</v>
      </c>
      <c r="F88" s="16" t="s">
        <v>28</v>
      </c>
      <c r="G88" s="22">
        <v>79250</v>
      </c>
      <c r="H88" s="16" t="s">
        <v>28</v>
      </c>
      <c r="I88" s="22">
        <v>79250</v>
      </c>
      <c r="J88" s="8" t="s">
        <v>43</v>
      </c>
      <c r="K88" s="16">
        <v>69019499642</v>
      </c>
      <c r="L88" s="19">
        <v>244384</v>
      </c>
    </row>
    <row r="89" spans="1:12" ht="20.25">
      <c r="A89" s="8">
        <v>83</v>
      </c>
      <c r="B89" s="16" t="s">
        <v>304</v>
      </c>
      <c r="C89" s="14">
        <v>8500</v>
      </c>
      <c r="D89" s="14">
        <v>8500</v>
      </c>
      <c r="E89" s="16" t="s">
        <v>16</v>
      </c>
      <c r="F89" s="16" t="s">
        <v>222</v>
      </c>
      <c r="G89" s="15">
        <v>8500</v>
      </c>
      <c r="H89" s="16" t="s">
        <v>222</v>
      </c>
      <c r="I89" s="15">
        <v>8500</v>
      </c>
      <c r="J89" s="8" t="s">
        <v>43</v>
      </c>
      <c r="K89" s="16">
        <v>69019445108</v>
      </c>
      <c r="L89" s="19">
        <v>244384</v>
      </c>
    </row>
    <row r="90" spans="1:12" ht="20.25">
      <c r="A90" s="8">
        <v>84</v>
      </c>
      <c r="B90" s="16" t="s">
        <v>305</v>
      </c>
      <c r="C90" s="14">
        <v>19944.8</v>
      </c>
      <c r="D90" s="14">
        <v>19944.8</v>
      </c>
      <c r="E90" s="16" t="s">
        <v>16</v>
      </c>
      <c r="F90" s="16" t="s">
        <v>39</v>
      </c>
      <c r="G90" s="15">
        <v>19944.8</v>
      </c>
      <c r="H90" s="16" t="s">
        <v>39</v>
      </c>
      <c r="I90" s="15">
        <v>19944.8</v>
      </c>
      <c r="J90" s="8" t="s">
        <v>43</v>
      </c>
      <c r="K90" s="17" t="s">
        <v>375</v>
      </c>
      <c r="L90" s="19">
        <v>244384</v>
      </c>
    </row>
    <row r="91" spans="1:12" ht="20.25">
      <c r="A91" s="8">
        <v>85</v>
      </c>
      <c r="B91" s="16" t="s">
        <v>177</v>
      </c>
      <c r="C91" s="14">
        <v>21310.12</v>
      </c>
      <c r="D91" s="14">
        <v>21310.12</v>
      </c>
      <c r="E91" s="16" t="s">
        <v>16</v>
      </c>
      <c r="F91" s="16" t="s">
        <v>39</v>
      </c>
      <c r="G91" s="15">
        <v>21310.12</v>
      </c>
      <c r="H91" s="16" t="s">
        <v>39</v>
      </c>
      <c r="I91" s="15">
        <v>21310.12</v>
      </c>
      <c r="J91" s="8" t="s">
        <v>43</v>
      </c>
      <c r="K91" s="16">
        <v>69019445235</v>
      </c>
      <c r="L91" s="19">
        <v>244384</v>
      </c>
    </row>
    <row r="92" spans="1:12" ht="20.25">
      <c r="A92" s="8">
        <v>86</v>
      </c>
      <c r="B92" s="16" t="s">
        <v>306</v>
      </c>
      <c r="C92" s="14">
        <v>4857.8</v>
      </c>
      <c r="D92" s="14">
        <v>4857.8</v>
      </c>
      <c r="E92" s="16" t="s">
        <v>16</v>
      </c>
      <c r="F92" s="16" t="s">
        <v>39</v>
      </c>
      <c r="G92" s="14">
        <v>4857.8</v>
      </c>
      <c r="H92" s="16" t="s">
        <v>39</v>
      </c>
      <c r="I92" s="14">
        <v>4857.8</v>
      </c>
      <c r="J92" s="8" t="s">
        <v>43</v>
      </c>
      <c r="K92" s="16">
        <v>69019445287</v>
      </c>
      <c r="L92" s="19">
        <v>244384</v>
      </c>
    </row>
    <row r="93" spans="1:12" ht="20.25">
      <c r="A93" s="8">
        <v>87</v>
      </c>
      <c r="B93" s="16" t="s">
        <v>307</v>
      </c>
      <c r="C93" s="14">
        <v>30600</v>
      </c>
      <c r="D93" s="14">
        <v>30600</v>
      </c>
      <c r="E93" s="16" t="s">
        <v>16</v>
      </c>
      <c r="F93" s="16" t="s">
        <v>67</v>
      </c>
      <c r="G93" s="15">
        <v>30600</v>
      </c>
      <c r="H93" s="16" t="s">
        <v>67</v>
      </c>
      <c r="I93" s="15">
        <v>30600</v>
      </c>
      <c r="J93" s="8" t="s">
        <v>43</v>
      </c>
      <c r="K93" s="16">
        <v>69019445460</v>
      </c>
      <c r="L93" s="19">
        <v>244384</v>
      </c>
    </row>
    <row r="94" spans="1:12" ht="20.25">
      <c r="A94" s="8">
        <v>88</v>
      </c>
      <c r="B94" s="16" t="s">
        <v>308</v>
      </c>
      <c r="C94" s="14">
        <v>21200</v>
      </c>
      <c r="D94" s="14">
        <v>21200</v>
      </c>
      <c r="E94" s="16" t="s">
        <v>16</v>
      </c>
      <c r="F94" s="16" t="s">
        <v>67</v>
      </c>
      <c r="G94" s="15">
        <v>21200</v>
      </c>
      <c r="H94" s="16" t="s">
        <v>67</v>
      </c>
      <c r="I94" s="15">
        <v>21200</v>
      </c>
      <c r="J94" s="8" t="s">
        <v>43</v>
      </c>
      <c r="K94" s="16">
        <v>69019445425</v>
      </c>
      <c r="L94" s="19">
        <v>244384</v>
      </c>
    </row>
    <row r="95" spans="1:12" ht="20.25">
      <c r="A95" s="8">
        <v>89</v>
      </c>
      <c r="B95" s="16" t="s">
        <v>309</v>
      </c>
      <c r="C95" s="14">
        <v>21200</v>
      </c>
      <c r="D95" s="14">
        <v>21200</v>
      </c>
      <c r="E95" s="16" t="s">
        <v>16</v>
      </c>
      <c r="F95" s="16" t="s">
        <v>67</v>
      </c>
      <c r="G95" s="15">
        <v>21200</v>
      </c>
      <c r="H95" s="16" t="s">
        <v>67</v>
      </c>
      <c r="I95" s="15">
        <v>21200</v>
      </c>
      <c r="J95" s="8" t="s">
        <v>43</v>
      </c>
      <c r="K95" s="16">
        <v>69019504731</v>
      </c>
      <c r="L95" s="19">
        <v>244384</v>
      </c>
    </row>
    <row r="96" spans="1:12" ht="20.25">
      <c r="A96" s="8">
        <v>90</v>
      </c>
      <c r="B96" s="16" t="s">
        <v>310</v>
      </c>
      <c r="C96" s="14">
        <v>21200</v>
      </c>
      <c r="D96" s="14">
        <v>21200</v>
      </c>
      <c r="E96" s="16" t="s">
        <v>16</v>
      </c>
      <c r="F96" s="16" t="s">
        <v>67</v>
      </c>
      <c r="G96" s="15">
        <v>21200</v>
      </c>
      <c r="H96" s="16" t="s">
        <v>67</v>
      </c>
      <c r="I96" s="15">
        <v>21200</v>
      </c>
      <c r="J96" s="8" t="s">
        <v>43</v>
      </c>
      <c r="K96" s="16">
        <v>69019505055</v>
      </c>
      <c r="L96" s="19">
        <v>244384</v>
      </c>
    </row>
    <row r="97" spans="1:12" ht="20.25">
      <c r="A97" s="8">
        <v>91</v>
      </c>
      <c r="B97" s="16" t="s">
        <v>189</v>
      </c>
      <c r="C97" s="14">
        <v>25811.61</v>
      </c>
      <c r="D97" s="14">
        <v>25811.61</v>
      </c>
      <c r="E97" s="16" t="s">
        <v>16</v>
      </c>
      <c r="F97" s="16" t="s">
        <v>63</v>
      </c>
      <c r="G97" s="15">
        <v>25811.61</v>
      </c>
      <c r="H97" s="16" t="s">
        <v>63</v>
      </c>
      <c r="I97" s="15">
        <v>25811.61</v>
      </c>
      <c r="J97" s="8" t="s">
        <v>43</v>
      </c>
      <c r="K97" s="16">
        <v>69019504510</v>
      </c>
      <c r="L97" s="19">
        <v>244384</v>
      </c>
    </row>
    <row r="98" spans="1:12" ht="20.25">
      <c r="A98" s="8">
        <v>92</v>
      </c>
      <c r="B98" s="16" t="s">
        <v>311</v>
      </c>
      <c r="C98" s="14">
        <v>43819.92</v>
      </c>
      <c r="D98" s="14">
        <v>43819.92</v>
      </c>
      <c r="E98" s="16" t="s">
        <v>16</v>
      </c>
      <c r="F98" s="16" t="s">
        <v>63</v>
      </c>
      <c r="G98" s="15">
        <v>43819.92</v>
      </c>
      <c r="H98" s="16" t="s">
        <v>63</v>
      </c>
      <c r="I98" s="15">
        <v>43819.92</v>
      </c>
      <c r="J98" s="8" t="s">
        <v>43</v>
      </c>
      <c r="K98" s="16">
        <v>69019504302</v>
      </c>
      <c r="L98" s="19">
        <v>244384</v>
      </c>
    </row>
    <row r="99" spans="1:12" ht="20.25">
      <c r="A99" s="8">
        <v>93</v>
      </c>
      <c r="B99" s="16" t="s">
        <v>312</v>
      </c>
      <c r="C99" s="14">
        <v>51555.77</v>
      </c>
      <c r="D99" s="14">
        <v>51555.77</v>
      </c>
      <c r="E99" s="16" t="s">
        <v>16</v>
      </c>
      <c r="F99" s="16" t="s">
        <v>63</v>
      </c>
      <c r="G99" s="15">
        <v>51555.77</v>
      </c>
      <c r="H99" s="16" t="s">
        <v>63</v>
      </c>
      <c r="I99" s="15">
        <v>51555.77</v>
      </c>
      <c r="J99" s="8" t="s">
        <v>43</v>
      </c>
      <c r="K99" s="16">
        <v>69019504134</v>
      </c>
      <c r="L99" s="19">
        <v>244384</v>
      </c>
    </row>
    <row r="100" spans="1:12" ht="20.25">
      <c r="A100" s="8">
        <v>94</v>
      </c>
      <c r="B100" s="16" t="s">
        <v>313</v>
      </c>
      <c r="C100" s="14">
        <v>86028</v>
      </c>
      <c r="D100" s="14">
        <v>86028</v>
      </c>
      <c r="E100" s="16" t="s">
        <v>16</v>
      </c>
      <c r="F100" s="16" t="s">
        <v>72</v>
      </c>
      <c r="G100" s="15">
        <v>86028</v>
      </c>
      <c r="H100" s="16" t="s">
        <v>72</v>
      </c>
      <c r="I100" s="15">
        <v>86028</v>
      </c>
      <c r="J100" s="8" t="s">
        <v>43</v>
      </c>
      <c r="K100" s="16">
        <v>69029026392</v>
      </c>
      <c r="L100" s="19">
        <v>244390</v>
      </c>
    </row>
    <row r="101" spans="1:12" ht="20.25">
      <c r="A101" s="8">
        <v>95</v>
      </c>
      <c r="B101" s="16" t="s">
        <v>314</v>
      </c>
      <c r="C101" s="14">
        <v>26942.6</v>
      </c>
      <c r="D101" s="14">
        <v>26942.6</v>
      </c>
      <c r="E101" s="16" t="s">
        <v>16</v>
      </c>
      <c r="F101" s="16" t="s">
        <v>72</v>
      </c>
      <c r="G101" s="15">
        <v>26942.6</v>
      </c>
      <c r="H101" s="16" t="s">
        <v>72</v>
      </c>
      <c r="I101" s="15">
        <v>26942.6</v>
      </c>
      <c r="J101" s="8" t="s">
        <v>43</v>
      </c>
      <c r="K101" s="16">
        <v>69029026229</v>
      </c>
      <c r="L101" s="19">
        <v>244389</v>
      </c>
    </row>
    <row r="102" spans="1:12" ht="20.25">
      <c r="A102" s="8">
        <v>96</v>
      </c>
      <c r="B102" s="16" t="s">
        <v>315</v>
      </c>
      <c r="C102" s="14">
        <v>99082</v>
      </c>
      <c r="D102" s="14">
        <v>99082</v>
      </c>
      <c r="E102" s="16" t="s">
        <v>16</v>
      </c>
      <c r="F102" s="16" t="s">
        <v>368</v>
      </c>
      <c r="G102" s="15">
        <v>99082</v>
      </c>
      <c r="H102" s="16" t="s">
        <v>368</v>
      </c>
      <c r="I102" s="15">
        <v>99082</v>
      </c>
      <c r="J102" s="8" t="s">
        <v>43</v>
      </c>
      <c r="K102" s="16">
        <v>69029025611</v>
      </c>
      <c r="L102" s="19">
        <v>244386</v>
      </c>
    </row>
    <row r="103" spans="1:12" ht="20.25">
      <c r="A103" s="8">
        <v>97</v>
      </c>
      <c r="B103" s="16" t="s">
        <v>183</v>
      </c>
      <c r="C103" s="14">
        <v>4150</v>
      </c>
      <c r="D103" s="14">
        <v>4150</v>
      </c>
      <c r="E103" s="16" t="s">
        <v>16</v>
      </c>
      <c r="F103" s="16" t="s">
        <v>28</v>
      </c>
      <c r="G103" s="15">
        <v>4150</v>
      </c>
      <c r="H103" s="16" t="s">
        <v>28</v>
      </c>
      <c r="I103" s="15">
        <v>4150</v>
      </c>
      <c r="J103" s="8" t="s">
        <v>43</v>
      </c>
      <c r="K103" s="16">
        <v>69029025955</v>
      </c>
      <c r="L103" s="19">
        <v>244390</v>
      </c>
    </row>
    <row r="104" spans="1:12" ht="20.25">
      <c r="A104" s="8">
        <v>98</v>
      </c>
      <c r="B104" s="16" t="s">
        <v>48</v>
      </c>
      <c r="C104" s="14">
        <v>6685</v>
      </c>
      <c r="D104" s="14">
        <v>6685</v>
      </c>
      <c r="E104" s="16" t="s">
        <v>16</v>
      </c>
      <c r="F104" s="16" t="s">
        <v>32</v>
      </c>
      <c r="G104" s="15">
        <v>6685</v>
      </c>
      <c r="H104" s="16" t="s">
        <v>32</v>
      </c>
      <c r="I104" s="15">
        <v>6685</v>
      </c>
      <c r="J104" s="8" t="s">
        <v>43</v>
      </c>
      <c r="K104" s="16">
        <v>69029080004</v>
      </c>
      <c r="L104" s="19">
        <v>244389</v>
      </c>
    </row>
    <row r="105" spans="1:12" ht="20.25">
      <c r="A105" s="8">
        <v>99</v>
      </c>
      <c r="B105" s="16" t="s">
        <v>56</v>
      </c>
      <c r="C105" s="14">
        <v>36400</v>
      </c>
      <c r="D105" s="14">
        <v>36400</v>
      </c>
      <c r="E105" s="16" t="s">
        <v>16</v>
      </c>
      <c r="F105" s="16" t="s">
        <v>38</v>
      </c>
      <c r="G105" s="15">
        <v>36400</v>
      </c>
      <c r="H105" s="16" t="s">
        <v>38</v>
      </c>
      <c r="I105" s="15">
        <v>36400</v>
      </c>
      <c r="J105" s="8" t="s">
        <v>43</v>
      </c>
      <c r="K105" s="16">
        <v>69029079673</v>
      </c>
      <c r="L105" s="19">
        <v>244390</v>
      </c>
    </row>
    <row r="106" spans="1:12" ht="20.25">
      <c r="A106" s="8">
        <v>100</v>
      </c>
      <c r="B106" s="16" t="s">
        <v>49</v>
      </c>
      <c r="C106" s="14">
        <v>17459</v>
      </c>
      <c r="D106" s="14">
        <v>17459</v>
      </c>
      <c r="E106" s="16" t="s">
        <v>16</v>
      </c>
      <c r="F106" s="16" t="s">
        <v>18</v>
      </c>
      <c r="G106" s="15">
        <v>17459</v>
      </c>
      <c r="H106" s="16" t="s">
        <v>18</v>
      </c>
      <c r="I106" s="15">
        <v>17459</v>
      </c>
      <c r="J106" s="8" t="s">
        <v>43</v>
      </c>
      <c r="K106" s="16">
        <v>69029026104</v>
      </c>
      <c r="L106" s="19">
        <v>244389</v>
      </c>
    </row>
    <row r="107" spans="1:12" ht="20.25">
      <c r="A107" s="8">
        <v>101</v>
      </c>
      <c r="B107" s="16" t="s">
        <v>48</v>
      </c>
      <c r="C107" s="14">
        <v>21995</v>
      </c>
      <c r="D107" s="14">
        <v>21995</v>
      </c>
      <c r="E107" s="16" t="s">
        <v>16</v>
      </c>
      <c r="F107" s="16" t="s">
        <v>118</v>
      </c>
      <c r="G107" s="15">
        <v>21995</v>
      </c>
      <c r="H107" s="16" t="s">
        <v>118</v>
      </c>
      <c r="I107" s="15">
        <v>21995</v>
      </c>
      <c r="J107" s="8" t="s">
        <v>43</v>
      </c>
      <c r="K107" s="16">
        <v>69029079811</v>
      </c>
      <c r="L107" s="19">
        <v>244389</v>
      </c>
    </row>
    <row r="108" spans="1:12" ht="20.25">
      <c r="A108" s="8">
        <v>102</v>
      </c>
      <c r="B108" s="16" t="s">
        <v>316</v>
      </c>
      <c r="C108" s="14">
        <v>190000</v>
      </c>
      <c r="D108" s="14">
        <v>190000</v>
      </c>
      <c r="E108" s="16" t="s">
        <v>16</v>
      </c>
      <c r="F108" s="16" t="s">
        <v>125</v>
      </c>
      <c r="G108" s="15">
        <v>190000</v>
      </c>
      <c r="H108" s="16" t="s">
        <v>125</v>
      </c>
      <c r="I108" s="15">
        <v>190000</v>
      </c>
      <c r="J108" s="8" t="s">
        <v>43</v>
      </c>
      <c r="K108" s="16">
        <v>69019532095</v>
      </c>
      <c r="L108" s="19">
        <v>244383</v>
      </c>
    </row>
    <row r="109" spans="1:12" ht="20.25">
      <c r="A109" s="8">
        <v>103</v>
      </c>
      <c r="B109" s="16" t="s">
        <v>316</v>
      </c>
      <c r="C109" s="14">
        <v>190000</v>
      </c>
      <c r="D109" s="14">
        <v>190000</v>
      </c>
      <c r="E109" s="16" t="s">
        <v>16</v>
      </c>
      <c r="F109" s="16" t="s">
        <v>125</v>
      </c>
      <c r="G109" s="14">
        <v>190000</v>
      </c>
      <c r="H109" s="16" t="s">
        <v>125</v>
      </c>
      <c r="I109" s="14">
        <v>190000</v>
      </c>
      <c r="J109" s="8" t="s">
        <v>43</v>
      </c>
      <c r="K109" s="16">
        <v>69019531965</v>
      </c>
      <c r="L109" s="19">
        <v>244383</v>
      </c>
    </row>
    <row r="110" spans="1:12" ht="20.25">
      <c r="A110" s="8">
        <v>104</v>
      </c>
      <c r="B110" s="16" t="s">
        <v>316</v>
      </c>
      <c r="C110" s="14">
        <v>190000</v>
      </c>
      <c r="D110" s="14">
        <v>190000</v>
      </c>
      <c r="E110" s="16" t="s">
        <v>16</v>
      </c>
      <c r="F110" s="16" t="s">
        <v>125</v>
      </c>
      <c r="G110" s="14">
        <v>190000</v>
      </c>
      <c r="H110" s="16" t="s">
        <v>125</v>
      </c>
      <c r="I110" s="14">
        <v>190000</v>
      </c>
      <c r="J110" s="8" t="s">
        <v>43</v>
      </c>
      <c r="K110" s="16">
        <v>69019531728</v>
      </c>
      <c r="L110" s="19">
        <v>244383</v>
      </c>
    </row>
    <row r="111" spans="1:12" ht="20.25">
      <c r="A111" s="8">
        <v>105</v>
      </c>
      <c r="B111" s="16" t="s">
        <v>316</v>
      </c>
      <c r="C111" s="14">
        <v>190000</v>
      </c>
      <c r="D111" s="14">
        <v>190000</v>
      </c>
      <c r="E111" s="16" t="s">
        <v>16</v>
      </c>
      <c r="F111" s="16" t="s">
        <v>125</v>
      </c>
      <c r="G111" s="14">
        <v>190000</v>
      </c>
      <c r="H111" s="16" t="s">
        <v>125</v>
      </c>
      <c r="I111" s="14">
        <v>190000</v>
      </c>
      <c r="J111" s="8" t="s">
        <v>43</v>
      </c>
      <c r="K111" s="16">
        <v>69019531541</v>
      </c>
      <c r="L111" s="19">
        <v>244383</v>
      </c>
    </row>
    <row r="112" spans="1:12" ht="20.25">
      <c r="A112" s="8">
        <v>106</v>
      </c>
      <c r="B112" s="16" t="s">
        <v>317</v>
      </c>
      <c r="C112" s="14">
        <v>99895.2</v>
      </c>
      <c r="D112" s="14">
        <v>99895.2</v>
      </c>
      <c r="E112" s="16" t="s">
        <v>16</v>
      </c>
      <c r="F112" s="16" t="s">
        <v>72</v>
      </c>
      <c r="G112" s="14">
        <v>99895.2</v>
      </c>
      <c r="H112" s="16" t="s">
        <v>72</v>
      </c>
      <c r="I112" s="14">
        <v>99895.2</v>
      </c>
      <c r="J112" s="8" t="s">
        <v>43</v>
      </c>
      <c r="K112" s="16">
        <v>69019445376</v>
      </c>
      <c r="L112" s="19">
        <v>244386</v>
      </c>
    </row>
    <row r="113" spans="1:12" ht="20.25">
      <c r="A113" s="8">
        <v>107</v>
      </c>
      <c r="B113" s="16" t="s">
        <v>318</v>
      </c>
      <c r="C113" s="14">
        <v>97905</v>
      </c>
      <c r="D113" s="14">
        <v>97905</v>
      </c>
      <c r="E113" s="16" t="s">
        <v>16</v>
      </c>
      <c r="F113" s="16" t="s">
        <v>72</v>
      </c>
      <c r="G113" s="15">
        <v>97905</v>
      </c>
      <c r="H113" s="16" t="s">
        <v>72</v>
      </c>
      <c r="I113" s="15">
        <v>97905</v>
      </c>
      <c r="J113" s="8" t="s">
        <v>43</v>
      </c>
      <c r="K113" s="16">
        <v>69019445325</v>
      </c>
      <c r="L113" s="19">
        <v>244390</v>
      </c>
    </row>
    <row r="114" spans="1:12" ht="20.25">
      <c r="A114" s="8">
        <v>108</v>
      </c>
      <c r="B114" s="16" t="s">
        <v>319</v>
      </c>
      <c r="C114" s="14">
        <v>18175</v>
      </c>
      <c r="D114" s="14">
        <v>18175</v>
      </c>
      <c r="E114" s="16" t="s">
        <v>16</v>
      </c>
      <c r="F114" s="16" t="s">
        <v>18</v>
      </c>
      <c r="G114" s="15">
        <v>18175</v>
      </c>
      <c r="H114" s="16" t="s">
        <v>18</v>
      </c>
      <c r="I114" s="15">
        <v>18175</v>
      </c>
      <c r="J114" s="8" t="s">
        <v>43</v>
      </c>
      <c r="K114" s="16">
        <v>69029219341</v>
      </c>
      <c r="L114" s="19">
        <v>244393</v>
      </c>
    </row>
    <row r="115" spans="1:12" ht="20.25">
      <c r="A115" s="8">
        <v>109</v>
      </c>
      <c r="B115" s="16" t="s">
        <v>54</v>
      </c>
      <c r="C115" s="14">
        <v>58500</v>
      </c>
      <c r="D115" s="14">
        <v>58500</v>
      </c>
      <c r="E115" s="16" t="s">
        <v>16</v>
      </c>
      <c r="F115" s="16" t="s">
        <v>38</v>
      </c>
      <c r="G115" s="15">
        <v>58500</v>
      </c>
      <c r="H115" s="16" t="s">
        <v>38</v>
      </c>
      <c r="I115" s="15">
        <v>58500</v>
      </c>
      <c r="J115" s="8" t="s">
        <v>43</v>
      </c>
      <c r="K115" s="16">
        <v>69029219463</v>
      </c>
      <c r="L115" s="19">
        <v>244393</v>
      </c>
    </row>
    <row r="116" spans="1:12" ht="20.25">
      <c r="A116" s="8">
        <v>110</v>
      </c>
      <c r="B116" s="16" t="s">
        <v>53</v>
      </c>
      <c r="C116" s="14">
        <v>57500</v>
      </c>
      <c r="D116" s="14">
        <v>57500</v>
      </c>
      <c r="E116" s="16" t="s">
        <v>16</v>
      </c>
      <c r="F116" s="16" t="s">
        <v>36</v>
      </c>
      <c r="G116" s="15">
        <v>57500</v>
      </c>
      <c r="H116" s="16" t="s">
        <v>36</v>
      </c>
      <c r="I116" s="15">
        <v>57500</v>
      </c>
      <c r="J116" s="8" t="s">
        <v>43</v>
      </c>
      <c r="K116" s="16">
        <v>69029171812</v>
      </c>
      <c r="L116" s="19">
        <v>244393</v>
      </c>
    </row>
    <row r="117" spans="1:12" ht="20.25">
      <c r="A117" s="8">
        <v>111</v>
      </c>
      <c r="B117" s="16" t="s">
        <v>320</v>
      </c>
      <c r="C117" s="14">
        <v>18783.849999999999</v>
      </c>
      <c r="D117" s="14">
        <v>18783.849999999999</v>
      </c>
      <c r="E117" s="16" t="s">
        <v>16</v>
      </c>
      <c r="F117" s="16" t="s">
        <v>39</v>
      </c>
      <c r="G117" s="15">
        <v>18783.849999999999</v>
      </c>
      <c r="H117" s="16" t="s">
        <v>39</v>
      </c>
      <c r="I117" s="15">
        <v>18783.849999999999</v>
      </c>
      <c r="J117" s="8" t="s">
        <v>43</v>
      </c>
      <c r="K117" s="16">
        <v>69029128431</v>
      </c>
      <c r="L117" s="19">
        <v>244393</v>
      </c>
    </row>
    <row r="118" spans="1:12" ht="20.25">
      <c r="A118" s="8">
        <v>112</v>
      </c>
      <c r="B118" s="16" t="s">
        <v>321</v>
      </c>
      <c r="C118" s="14">
        <v>9668.09</v>
      </c>
      <c r="D118" s="14">
        <v>9668.09</v>
      </c>
      <c r="E118" s="16" t="s">
        <v>16</v>
      </c>
      <c r="F118" s="16" t="s">
        <v>21</v>
      </c>
      <c r="G118" s="15">
        <v>9668.09</v>
      </c>
      <c r="H118" s="16" t="s">
        <v>21</v>
      </c>
      <c r="I118" s="15">
        <v>9668.09</v>
      </c>
      <c r="J118" s="8" t="s">
        <v>43</v>
      </c>
      <c r="K118" s="16">
        <v>69029128025</v>
      </c>
      <c r="L118" s="19">
        <v>244392</v>
      </c>
    </row>
    <row r="119" spans="1:12" ht="20.25">
      <c r="A119" s="8">
        <v>113</v>
      </c>
      <c r="B119" s="16" t="s">
        <v>322</v>
      </c>
      <c r="C119" s="14">
        <v>8313.9</v>
      </c>
      <c r="D119" s="14">
        <v>8313.9</v>
      </c>
      <c r="E119" s="16" t="s">
        <v>16</v>
      </c>
      <c r="F119" s="16" t="s">
        <v>39</v>
      </c>
      <c r="G119" s="15">
        <v>8313.9</v>
      </c>
      <c r="H119" s="16" t="s">
        <v>39</v>
      </c>
      <c r="I119" s="15">
        <v>8313.9</v>
      </c>
      <c r="J119" s="8" t="s">
        <v>43</v>
      </c>
      <c r="K119" s="16">
        <v>69029128687</v>
      </c>
      <c r="L119" s="19">
        <v>244396</v>
      </c>
    </row>
    <row r="120" spans="1:12" ht="20.25">
      <c r="A120" s="8">
        <v>114</v>
      </c>
      <c r="B120" s="16" t="s">
        <v>323</v>
      </c>
      <c r="C120" s="14">
        <v>14145.4</v>
      </c>
      <c r="D120" s="14">
        <v>14145.4</v>
      </c>
      <c r="E120" s="16" t="s">
        <v>16</v>
      </c>
      <c r="F120" s="16" t="s">
        <v>39</v>
      </c>
      <c r="G120" s="15">
        <v>14145.4</v>
      </c>
      <c r="H120" s="16" t="s">
        <v>39</v>
      </c>
      <c r="I120" s="15">
        <v>14145.4</v>
      </c>
      <c r="J120" s="8" t="s">
        <v>43</v>
      </c>
      <c r="K120" s="16">
        <v>69029128549</v>
      </c>
      <c r="L120" s="19">
        <v>244396</v>
      </c>
    </row>
    <row r="121" spans="1:12" ht="20.25">
      <c r="A121" s="8">
        <v>115</v>
      </c>
      <c r="B121" s="16" t="s">
        <v>324</v>
      </c>
      <c r="C121" s="14">
        <v>11984</v>
      </c>
      <c r="D121" s="14">
        <v>11984</v>
      </c>
      <c r="E121" s="16" t="s">
        <v>16</v>
      </c>
      <c r="F121" s="16" t="s">
        <v>39</v>
      </c>
      <c r="G121" s="15">
        <v>11984</v>
      </c>
      <c r="H121" s="16" t="s">
        <v>39</v>
      </c>
      <c r="I121" s="15">
        <v>11984</v>
      </c>
      <c r="J121" s="8" t="s">
        <v>43</v>
      </c>
      <c r="K121" s="16">
        <v>69029171164</v>
      </c>
      <c r="L121" s="19">
        <v>244396</v>
      </c>
    </row>
    <row r="122" spans="1:12" ht="20.25">
      <c r="A122" s="8">
        <v>116</v>
      </c>
      <c r="B122" s="16" t="s">
        <v>188</v>
      </c>
      <c r="C122" s="14">
        <v>44512</v>
      </c>
      <c r="D122" s="14">
        <v>44512</v>
      </c>
      <c r="E122" s="16" t="s">
        <v>16</v>
      </c>
      <c r="F122" s="16" t="s">
        <v>72</v>
      </c>
      <c r="G122" s="15">
        <v>44512</v>
      </c>
      <c r="H122" s="16" t="s">
        <v>72</v>
      </c>
      <c r="I122" s="15">
        <v>44512</v>
      </c>
      <c r="J122" s="8" t="s">
        <v>43</v>
      </c>
      <c r="K122" s="16">
        <v>69029128203</v>
      </c>
      <c r="L122" s="19">
        <v>244396</v>
      </c>
    </row>
    <row r="123" spans="1:12" ht="20.25">
      <c r="A123" s="8">
        <v>117</v>
      </c>
      <c r="B123" s="16" t="s">
        <v>325</v>
      </c>
      <c r="C123" s="14">
        <v>18175</v>
      </c>
      <c r="D123" s="14">
        <v>18175</v>
      </c>
      <c r="E123" s="16" t="s">
        <v>16</v>
      </c>
      <c r="F123" s="16" t="s">
        <v>18</v>
      </c>
      <c r="G123" s="15">
        <v>18175</v>
      </c>
      <c r="H123" s="16" t="s">
        <v>18</v>
      </c>
      <c r="I123" s="15">
        <v>18175</v>
      </c>
      <c r="J123" s="8" t="s">
        <v>43</v>
      </c>
      <c r="K123" s="16">
        <v>69029171408</v>
      </c>
      <c r="L123" s="19">
        <v>244396</v>
      </c>
    </row>
    <row r="124" spans="1:12" ht="20.25">
      <c r="A124" s="8">
        <v>118</v>
      </c>
      <c r="B124" s="16" t="s">
        <v>326</v>
      </c>
      <c r="C124" s="14">
        <v>28000</v>
      </c>
      <c r="D124" s="14">
        <v>28000</v>
      </c>
      <c r="E124" s="16" t="s">
        <v>16</v>
      </c>
      <c r="F124" s="16" t="s">
        <v>104</v>
      </c>
      <c r="G124" s="15">
        <v>28000</v>
      </c>
      <c r="H124" s="16" t="s">
        <v>104</v>
      </c>
      <c r="I124" s="15">
        <v>28000</v>
      </c>
      <c r="J124" s="8" t="s">
        <v>43</v>
      </c>
      <c r="K124" s="16">
        <v>69029179104</v>
      </c>
      <c r="L124" s="19">
        <v>244393</v>
      </c>
    </row>
    <row r="125" spans="1:12" ht="20.25">
      <c r="A125" s="8">
        <v>119</v>
      </c>
      <c r="B125" s="16" t="s">
        <v>52</v>
      </c>
      <c r="C125" s="14">
        <v>9900</v>
      </c>
      <c r="D125" s="14">
        <v>9900</v>
      </c>
      <c r="E125" s="16" t="s">
        <v>16</v>
      </c>
      <c r="F125" s="16" t="s">
        <v>18</v>
      </c>
      <c r="G125" s="15">
        <v>9900</v>
      </c>
      <c r="H125" s="16" t="s">
        <v>18</v>
      </c>
      <c r="I125" s="15">
        <v>9900</v>
      </c>
      <c r="J125" s="8" t="s">
        <v>43</v>
      </c>
      <c r="K125" s="16">
        <v>69029172418</v>
      </c>
      <c r="L125" s="19">
        <v>244396</v>
      </c>
    </row>
    <row r="126" spans="1:12" ht="20.25">
      <c r="A126" s="8">
        <v>120</v>
      </c>
      <c r="B126" s="16" t="s">
        <v>51</v>
      </c>
      <c r="C126" s="14">
        <v>94500</v>
      </c>
      <c r="D126" s="14">
        <v>94500</v>
      </c>
      <c r="E126" s="16" t="s">
        <v>16</v>
      </c>
      <c r="F126" s="16" t="s">
        <v>137</v>
      </c>
      <c r="G126" s="15">
        <v>94500</v>
      </c>
      <c r="H126" s="16" t="s">
        <v>137</v>
      </c>
      <c r="I126" s="15">
        <v>94500</v>
      </c>
      <c r="J126" s="8" t="s">
        <v>43</v>
      </c>
      <c r="K126" s="16">
        <v>69029172637</v>
      </c>
      <c r="L126" s="19">
        <v>244396</v>
      </c>
    </row>
    <row r="127" spans="1:12" ht="20.25">
      <c r="A127" s="8">
        <v>121</v>
      </c>
      <c r="B127" s="16" t="s">
        <v>327</v>
      </c>
      <c r="C127" s="14">
        <v>7000</v>
      </c>
      <c r="D127" s="14">
        <v>7000</v>
      </c>
      <c r="E127" s="16" t="s">
        <v>16</v>
      </c>
      <c r="F127" s="16" t="s">
        <v>369</v>
      </c>
      <c r="G127" s="15">
        <v>7000</v>
      </c>
      <c r="H127" s="16" t="s">
        <v>369</v>
      </c>
      <c r="I127" s="15">
        <v>7000</v>
      </c>
      <c r="J127" s="8" t="s">
        <v>43</v>
      </c>
      <c r="K127" s="16">
        <v>69029189682</v>
      </c>
      <c r="L127" s="19">
        <v>244396</v>
      </c>
    </row>
    <row r="128" spans="1:12" ht="20.25">
      <c r="A128" s="8">
        <v>122</v>
      </c>
      <c r="B128" s="16" t="s">
        <v>133</v>
      </c>
      <c r="C128" s="14">
        <v>51745.2</v>
      </c>
      <c r="D128" s="14">
        <v>51745.2</v>
      </c>
      <c r="E128" s="16" t="s">
        <v>16</v>
      </c>
      <c r="F128" s="16" t="s">
        <v>39</v>
      </c>
      <c r="G128" s="15">
        <v>51745.2</v>
      </c>
      <c r="H128" s="16" t="s">
        <v>39</v>
      </c>
      <c r="I128" s="15">
        <v>51745.2</v>
      </c>
      <c r="J128" s="8" t="s">
        <v>43</v>
      </c>
      <c r="K128" s="16">
        <v>69029266081</v>
      </c>
      <c r="L128" s="19">
        <v>244396</v>
      </c>
    </row>
    <row r="129" spans="1:12" ht="20.25">
      <c r="A129" s="8">
        <v>123</v>
      </c>
      <c r="B129" s="16" t="s">
        <v>328</v>
      </c>
      <c r="C129" s="14">
        <v>7200</v>
      </c>
      <c r="D129" s="14">
        <v>7200</v>
      </c>
      <c r="E129" s="16" t="s">
        <v>16</v>
      </c>
      <c r="F129" s="16" t="s">
        <v>104</v>
      </c>
      <c r="G129" s="15">
        <v>7200</v>
      </c>
      <c r="H129" s="16" t="s">
        <v>104</v>
      </c>
      <c r="I129" s="15">
        <v>7200</v>
      </c>
      <c r="J129" s="8" t="s">
        <v>43</v>
      </c>
      <c r="K129" s="16">
        <v>69029269430</v>
      </c>
      <c r="L129" s="19">
        <v>244403</v>
      </c>
    </row>
    <row r="130" spans="1:12" ht="20.25">
      <c r="A130" s="8">
        <v>124</v>
      </c>
      <c r="B130" s="16" t="s">
        <v>192</v>
      </c>
      <c r="C130" s="14">
        <v>6450</v>
      </c>
      <c r="D130" s="14">
        <v>6450</v>
      </c>
      <c r="E130" s="16" t="s">
        <v>16</v>
      </c>
      <c r="F130" s="16" t="s">
        <v>104</v>
      </c>
      <c r="G130" s="15">
        <v>6450</v>
      </c>
      <c r="H130" s="16" t="s">
        <v>104</v>
      </c>
      <c r="I130" s="15">
        <v>6450</v>
      </c>
      <c r="J130" s="8" t="s">
        <v>43</v>
      </c>
      <c r="K130" s="16">
        <v>69029269551</v>
      </c>
      <c r="L130" s="19">
        <v>244403</v>
      </c>
    </row>
    <row r="131" spans="1:12" ht="20.25">
      <c r="A131" s="8">
        <v>125</v>
      </c>
      <c r="B131" s="16" t="s">
        <v>329</v>
      </c>
      <c r="C131" s="14">
        <v>3124.4</v>
      </c>
      <c r="D131" s="14">
        <v>3124.4</v>
      </c>
      <c r="E131" s="16" t="s">
        <v>16</v>
      </c>
      <c r="F131" s="16" t="s">
        <v>21</v>
      </c>
      <c r="G131" s="15">
        <v>3124.4</v>
      </c>
      <c r="H131" s="16" t="s">
        <v>21</v>
      </c>
      <c r="I131" s="15">
        <v>3124.4</v>
      </c>
      <c r="J131" s="8" t="s">
        <v>43</v>
      </c>
      <c r="K131" s="16">
        <v>69029343775</v>
      </c>
      <c r="L131" s="19">
        <v>244403</v>
      </c>
    </row>
    <row r="132" spans="1:12" ht="20.25">
      <c r="A132" s="8">
        <v>126</v>
      </c>
      <c r="B132" s="16" t="s">
        <v>330</v>
      </c>
      <c r="C132" s="14">
        <v>10677.75</v>
      </c>
      <c r="D132" s="14">
        <v>10677.75</v>
      </c>
      <c r="E132" s="16" t="s">
        <v>16</v>
      </c>
      <c r="F132" s="16" t="s">
        <v>63</v>
      </c>
      <c r="G132" s="15">
        <v>10677.75</v>
      </c>
      <c r="H132" s="16" t="s">
        <v>63</v>
      </c>
      <c r="I132" s="15">
        <v>10677.75</v>
      </c>
      <c r="J132" s="8" t="s">
        <v>43</v>
      </c>
      <c r="K132" s="16">
        <v>69029256950</v>
      </c>
      <c r="L132" s="19">
        <v>244403</v>
      </c>
    </row>
    <row r="133" spans="1:12" ht="20.25">
      <c r="A133" s="8">
        <v>127</v>
      </c>
      <c r="B133" s="16" t="s">
        <v>331</v>
      </c>
      <c r="C133" s="14">
        <v>83600</v>
      </c>
      <c r="D133" s="14">
        <v>83600</v>
      </c>
      <c r="E133" s="16" t="s">
        <v>16</v>
      </c>
      <c r="F133" s="16" t="s">
        <v>67</v>
      </c>
      <c r="G133" s="15">
        <v>83600</v>
      </c>
      <c r="H133" s="16" t="s">
        <v>67</v>
      </c>
      <c r="I133" s="15">
        <v>83600</v>
      </c>
      <c r="J133" s="8" t="s">
        <v>43</v>
      </c>
      <c r="K133" s="16">
        <v>69029269222</v>
      </c>
      <c r="L133" s="19">
        <v>244403</v>
      </c>
    </row>
    <row r="134" spans="1:12" ht="20.25">
      <c r="A134" s="8">
        <v>128</v>
      </c>
      <c r="B134" s="16" t="s">
        <v>332</v>
      </c>
      <c r="C134" s="14">
        <v>96300</v>
      </c>
      <c r="D134" s="14">
        <v>96300</v>
      </c>
      <c r="E134" s="16" t="s">
        <v>16</v>
      </c>
      <c r="F134" s="16" t="s">
        <v>67</v>
      </c>
      <c r="G134" s="15">
        <v>95100</v>
      </c>
      <c r="H134" s="16" t="s">
        <v>67</v>
      </c>
      <c r="I134" s="15">
        <v>95100</v>
      </c>
      <c r="J134" s="8" t="s">
        <v>43</v>
      </c>
      <c r="K134" s="16">
        <v>69029269192</v>
      </c>
      <c r="L134" s="19">
        <v>244403</v>
      </c>
    </row>
    <row r="135" spans="1:12" ht="20.25">
      <c r="A135" s="8">
        <v>129</v>
      </c>
      <c r="B135" s="16" t="s">
        <v>333</v>
      </c>
      <c r="C135" s="14">
        <v>12112.4</v>
      </c>
      <c r="D135" s="14">
        <v>12112.4</v>
      </c>
      <c r="E135" s="16" t="s">
        <v>16</v>
      </c>
      <c r="F135" s="16" t="s">
        <v>39</v>
      </c>
      <c r="G135" s="15">
        <v>12112.4</v>
      </c>
      <c r="H135" s="16" t="s">
        <v>39</v>
      </c>
      <c r="I135" s="15">
        <v>12112.4</v>
      </c>
      <c r="J135" s="8" t="s">
        <v>43</v>
      </c>
      <c r="K135" s="16">
        <v>69029128829</v>
      </c>
      <c r="L135" s="19">
        <v>244398</v>
      </c>
    </row>
    <row r="136" spans="1:12" ht="20.25">
      <c r="A136" s="8">
        <v>130</v>
      </c>
      <c r="B136" s="16" t="s">
        <v>334</v>
      </c>
      <c r="C136" s="14">
        <v>33598</v>
      </c>
      <c r="D136" s="14">
        <v>33598</v>
      </c>
      <c r="E136" s="16" t="s">
        <v>16</v>
      </c>
      <c r="F136" s="16" t="s">
        <v>72</v>
      </c>
      <c r="G136" s="15">
        <v>33598</v>
      </c>
      <c r="H136" s="16" t="s">
        <v>72</v>
      </c>
      <c r="I136" s="15">
        <v>33598</v>
      </c>
      <c r="J136" s="8" t="s">
        <v>43</v>
      </c>
      <c r="K136" s="16">
        <v>69029219625</v>
      </c>
      <c r="L136" s="19">
        <v>244398</v>
      </c>
    </row>
    <row r="137" spans="1:12" ht="20.25">
      <c r="A137" s="8">
        <v>131</v>
      </c>
      <c r="B137" s="16" t="s">
        <v>335</v>
      </c>
      <c r="C137" s="14">
        <v>66019</v>
      </c>
      <c r="D137" s="14">
        <v>66019</v>
      </c>
      <c r="E137" s="16" t="s">
        <v>16</v>
      </c>
      <c r="F137" s="16" t="s">
        <v>72</v>
      </c>
      <c r="G137" s="15">
        <v>66019</v>
      </c>
      <c r="H137" s="16" t="s">
        <v>72</v>
      </c>
      <c r="I137" s="15">
        <v>66019</v>
      </c>
      <c r="J137" s="8" t="s">
        <v>43</v>
      </c>
      <c r="K137" s="16">
        <v>69029219688</v>
      </c>
      <c r="L137" s="19">
        <v>244399</v>
      </c>
    </row>
    <row r="138" spans="1:12" ht="20.25">
      <c r="A138" s="8">
        <v>132</v>
      </c>
      <c r="B138" s="16" t="s">
        <v>323</v>
      </c>
      <c r="C138" s="14">
        <v>27606</v>
      </c>
      <c r="D138" s="14">
        <v>27606</v>
      </c>
      <c r="E138" s="16" t="s">
        <v>16</v>
      </c>
      <c r="F138" s="16" t="s">
        <v>72</v>
      </c>
      <c r="G138" s="15">
        <v>27606</v>
      </c>
      <c r="H138" s="16" t="s">
        <v>72</v>
      </c>
      <c r="I138" s="15">
        <v>27606</v>
      </c>
      <c r="J138" s="8" t="s">
        <v>43</v>
      </c>
      <c r="K138" s="16">
        <v>69029219566</v>
      </c>
      <c r="L138" s="19">
        <v>244399</v>
      </c>
    </row>
    <row r="139" spans="1:12" ht="20.25">
      <c r="A139" s="8">
        <v>133</v>
      </c>
      <c r="B139" s="16" t="s">
        <v>15</v>
      </c>
      <c r="C139" s="14">
        <v>92700</v>
      </c>
      <c r="D139" s="14">
        <v>92700</v>
      </c>
      <c r="E139" s="16" t="s">
        <v>16</v>
      </c>
      <c r="F139" s="16" t="s">
        <v>38</v>
      </c>
      <c r="G139" s="15">
        <v>92700</v>
      </c>
      <c r="H139" s="16" t="s">
        <v>38</v>
      </c>
      <c r="I139" s="15">
        <v>92700</v>
      </c>
      <c r="J139" s="8" t="s">
        <v>43</v>
      </c>
      <c r="K139" s="16">
        <v>69029246545</v>
      </c>
      <c r="L139" s="19">
        <v>244403</v>
      </c>
    </row>
    <row r="140" spans="1:12" ht="20.25">
      <c r="A140" s="8">
        <v>134</v>
      </c>
      <c r="B140" s="16" t="s">
        <v>336</v>
      </c>
      <c r="C140" s="14">
        <v>10700</v>
      </c>
      <c r="D140" s="14">
        <v>10700</v>
      </c>
      <c r="E140" s="16" t="s">
        <v>16</v>
      </c>
      <c r="F140" s="16" t="s">
        <v>72</v>
      </c>
      <c r="G140" s="15">
        <v>10700</v>
      </c>
      <c r="H140" s="16" t="s">
        <v>72</v>
      </c>
      <c r="I140" s="15">
        <v>10700</v>
      </c>
      <c r="J140" s="8" t="s">
        <v>43</v>
      </c>
      <c r="K140" s="16">
        <v>69029257125</v>
      </c>
      <c r="L140" s="19">
        <v>244405</v>
      </c>
    </row>
    <row r="141" spans="1:12" ht="20.25">
      <c r="A141" s="8">
        <v>135</v>
      </c>
      <c r="B141" s="16" t="s">
        <v>337</v>
      </c>
      <c r="C141" s="14">
        <v>36380</v>
      </c>
      <c r="D141" s="14">
        <v>36380</v>
      </c>
      <c r="E141" s="16" t="s">
        <v>16</v>
      </c>
      <c r="F141" s="16" t="s">
        <v>72</v>
      </c>
      <c r="G141" s="15">
        <v>36380</v>
      </c>
      <c r="H141" s="16" t="s">
        <v>72</v>
      </c>
      <c r="I141" s="15">
        <v>36380</v>
      </c>
      <c r="J141" s="8" t="s">
        <v>43</v>
      </c>
      <c r="K141" s="16">
        <v>69029465197</v>
      </c>
      <c r="L141" s="19">
        <v>244406</v>
      </c>
    </row>
    <row r="142" spans="1:12" ht="20.25">
      <c r="A142" s="8">
        <v>136</v>
      </c>
      <c r="B142" s="16" t="s">
        <v>338</v>
      </c>
      <c r="C142" s="14">
        <v>38306</v>
      </c>
      <c r="D142" s="14">
        <v>38306</v>
      </c>
      <c r="E142" s="16" t="s">
        <v>16</v>
      </c>
      <c r="F142" s="16" t="s">
        <v>72</v>
      </c>
      <c r="G142" s="15">
        <v>38306</v>
      </c>
      <c r="H142" s="16" t="s">
        <v>72</v>
      </c>
      <c r="I142" s="15">
        <v>38306</v>
      </c>
      <c r="J142" s="8" t="s">
        <v>43</v>
      </c>
      <c r="K142" s="16">
        <v>69029257253</v>
      </c>
      <c r="L142" s="19">
        <v>244405</v>
      </c>
    </row>
    <row r="143" spans="1:12" ht="20.25">
      <c r="A143" s="8">
        <v>137</v>
      </c>
      <c r="B143" s="16" t="s">
        <v>339</v>
      </c>
      <c r="C143" s="14">
        <v>3124.4</v>
      </c>
      <c r="D143" s="14">
        <v>3124.4</v>
      </c>
      <c r="E143" s="16" t="s">
        <v>16</v>
      </c>
      <c r="F143" s="16" t="s">
        <v>21</v>
      </c>
      <c r="G143" s="15">
        <v>3124.4</v>
      </c>
      <c r="H143" s="16" t="s">
        <v>21</v>
      </c>
      <c r="I143" s="15">
        <v>3124.4</v>
      </c>
      <c r="J143" s="8" t="s">
        <v>43</v>
      </c>
      <c r="K143" s="16">
        <v>69029465068</v>
      </c>
      <c r="L143" s="19">
        <v>244406</v>
      </c>
    </row>
    <row r="144" spans="1:12" ht="20.25">
      <c r="A144" s="8">
        <v>138</v>
      </c>
      <c r="B144" s="16" t="s">
        <v>340</v>
      </c>
      <c r="C144" s="14">
        <v>7500</v>
      </c>
      <c r="D144" s="14">
        <v>7500</v>
      </c>
      <c r="E144" s="16" t="s">
        <v>16</v>
      </c>
      <c r="F144" s="16" t="s">
        <v>67</v>
      </c>
      <c r="G144" s="15">
        <v>7500</v>
      </c>
      <c r="H144" s="16" t="s">
        <v>67</v>
      </c>
      <c r="I144" s="15">
        <v>7500</v>
      </c>
      <c r="J144" s="8" t="s">
        <v>43</v>
      </c>
      <c r="K144" s="16">
        <v>69029465446</v>
      </c>
      <c r="L144" s="19">
        <v>244406</v>
      </c>
    </row>
    <row r="145" spans="1:12" ht="20.25">
      <c r="A145" s="8">
        <v>139</v>
      </c>
      <c r="B145" s="16" t="s">
        <v>341</v>
      </c>
      <c r="C145" s="14">
        <v>15043.83</v>
      </c>
      <c r="D145" s="14">
        <v>15043.83</v>
      </c>
      <c r="E145" s="16" t="s">
        <v>16</v>
      </c>
      <c r="F145" s="16" t="s">
        <v>63</v>
      </c>
      <c r="G145" s="15">
        <v>15043.83</v>
      </c>
      <c r="H145" s="16" t="s">
        <v>63</v>
      </c>
      <c r="I145" s="15">
        <v>15043.83</v>
      </c>
      <c r="J145" s="8" t="s">
        <v>43</v>
      </c>
      <c r="K145" s="16">
        <v>69029481396</v>
      </c>
      <c r="L145" s="19">
        <v>244406</v>
      </c>
    </row>
    <row r="146" spans="1:12" ht="20.25">
      <c r="A146" s="8">
        <v>140</v>
      </c>
      <c r="B146" s="16" t="s">
        <v>342</v>
      </c>
      <c r="C146" s="14">
        <v>4800</v>
      </c>
      <c r="D146" s="14">
        <v>4800</v>
      </c>
      <c r="E146" s="16" t="s">
        <v>16</v>
      </c>
      <c r="F146" s="16" t="s">
        <v>370</v>
      </c>
      <c r="G146" s="15">
        <v>4800</v>
      </c>
      <c r="H146" s="16" t="s">
        <v>370</v>
      </c>
      <c r="I146" s="15">
        <v>4800</v>
      </c>
      <c r="J146" s="8" t="s">
        <v>43</v>
      </c>
      <c r="K146" s="16">
        <v>69029467499</v>
      </c>
      <c r="L146" s="19">
        <v>244406</v>
      </c>
    </row>
    <row r="147" spans="1:12" ht="20.25">
      <c r="A147" s="8">
        <v>141</v>
      </c>
      <c r="B147" s="16" t="s">
        <v>343</v>
      </c>
      <c r="C147" s="14">
        <v>7000</v>
      </c>
      <c r="D147" s="14">
        <v>7000</v>
      </c>
      <c r="E147" s="16" t="s">
        <v>16</v>
      </c>
      <c r="F147" s="16" t="s">
        <v>90</v>
      </c>
      <c r="G147" s="15">
        <v>7000</v>
      </c>
      <c r="H147" s="16" t="s">
        <v>90</v>
      </c>
      <c r="I147" s="15">
        <v>7000</v>
      </c>
      <c r="J147" s="8" t="s">
        <v>43</v>
      </c>
      <c r="K147" s="16">
        <v>69029467698</v>
      </c>
      <c r="L147" s="19">
        <v>244410</v>
      </c>
    </row>
    <row r="148" spans="1:12" ht="20.25">
      <c r="A148" s="8">
        <v>142</v>
      </c>
      <c r="B148" s="16" t="s">
        <v>344</v>
      </c>
      <c r="C148" s="14">
        <v>14900</v>
      </c>
      <c r="D148" s="14">
        <v>14900</v>
      </c>
      <c r="E148" s="16" t="s">
        <v>16</v>
      </c>
      <c r="F148" s="16" t="s">
        <v>30</v>
      </c>
      <c r="G148" s="15">
        <v>14846</v>
      </c>
      <c r="H148" s="16" t="s">
        <v>30</v>
      </c>
      <c r="I148" s="15">
        <v>14846</v>
      </c>
      <c r="J148" s="8" t="s">
        <v>43</v>
      </c>
      <c r="K148" s="16">
        <v>69029488731</v>
      </c>
      <c r="L148" s="19">
        <v>244406</v>
      </c>
    </row>
    <row r="149" spans="1:12" ht="20.25">
      <c r="A149" s="8">
        <v>143</v>
      </c>
      <c r="B149" s="16" t="s">
        <v>345</v>
      </c>
      <c r="C149" s="14">
        <v>182152</v>
      </c>
      <c r="D149" s="14">
        <v>182152</v>
      </c>
      <c r="E149" s="16" t="s">
        <v>16</v>
      </c>
      <c r="F149" s="16" t="s">
        <v>18</v>
      </c>
      <c r="G149" s="15">
        <v>182152</v>
      </c>
      <c r="H149" s="16" t="s">
        <v>18</v>
      </c>
      <c r="I149" s="15">
        <v>182152</v>
      </c>
      <c r="J149" s="8" t="s">
        <v>43</v>
      </c>
      <c r="K149" s="16">
        <v>69029304825</v>
      </c>
      <c r="L149" s="19">
        <v>244398</v>
      </c>
    </row>
    <row r="150" spans="1:12" ht="20.25">
      <c r="A150" s="8">
        <v>144</v>
      </c>
      <c r="B150" s="16" t="s">
        <v>346</v>
      </c>
      <c r="C150" s="14">
        <v>167783</v>
      </c>
      <c r="D150" s="14">
        <v>167783</v>
      </c>
      <c r="E150" s="16" t="s">
        <v>16</v>
      </c>
      <c r="F150" s="16" t="s">
        <v>18</v>
      </c>
      <c r="G150" s="15">
        <v>167783</v>
      </c>
      <c r="H150" s="16" t="s">
        <v>18</v>
      </c>
      <c r="I150" s="15">
        <v>167783</v>
      </c>
      <c r="J150" s="8" t="s">
        <v>43</v>
      </c>
      <c r="K150" s="16">
        <v>69029308877</v>
      </c>
      <c r="L150" s="19">
        <v>244398</v>
      </c>
    </row>
    <row r="151" spans="1:12" ht="20.25">
      <c r="A151" s="8">
        <v>145</v>
      </c>
      <c r="B151" s="16" t="s">
        <v>347</v>
      </c>
      <c r="C151" s="14">
        <v>110000</v>
      </c>
      <c r="D151" s="14">
        <v>89413</v>
      </c>
      <c r="E151" s="16" t="s">
        <v>16</v>
      </c>
      <c r="F151" s="16" t="s">
        <v>57</v>
      </c>
      <c r="G151" s="15">
        <v>89413</v>
      </c>
      <c r="H151" s="16" t="s">
        <v>57</v>
      </c>
      <c r="I151" s="15">
        <v>89413</v>
      </c>
      <c r="J151" s="8" t="s">
        <v>43</v>
      </c>
      <c r="K151" s="16">
        <v>69029152788</v>
      </c>
      <c r="L151" s="19">
        <v>244390</v>
      </c>
    </row>
    <row r="152" spans="1:12" ht="20.25">
      <c r="A152" s="8">
        <v>146</v>
      </c>
      <c r="B152" s="16" t="s">
        <v>348</v>
      </c>
      <c r="C152" s="14">
        <v>3000</v>
      </c>
      <c r="D152" s="14">
        <v>2801.26</v>
      </c>
      <c r="E152" s="16" t="s">
        <v>16</v>
      </c>
      <c r="F152" s="16" t="s">
        <v>21</v>
      </c>
      <c r="G152" s="15">
        <v>2801.26</v>
      </c>
      <c r="H152" s="16" t="s">
        <v>21</v>
      </c>
      <c r="I152" s="15">
        <v>2801.26</v>
      </c>
      <c r="J152" s="8" t="s">
        <v>43</v>
      </c>
      <c r="K152" s="16">
        <v>69029128488</v>
      </c>
      <c r="L152" s="19">
        <v>244386</v>
      </c>
    </row>
    <row r="153" spans="1:12" ht="20.25">
      <c r="A153" s="8">
        <v>147</v>
      </c>
      <c r="B153" s="16" t="s">
        <v>349</v>
      </c>
      <c r="C153" s="14">
        <v>5820</v>
      </c>
      <c r="D153" s="14">
        <v>5820</v>
      </c>
      <c r="E153" s="16" t="s">
        <v>16</v>
      </c>
      <c r="F153" s="16" t="s">
        <v>33</v>
      </c>
      <c r="G153" s="15">
        <v>5820</v>
      </c>
      <c r="H153" s="16" t="s">
        <v>33</v>
      </c>
      <c r="I153" s="15">
        <v>5820</v>
      </c>
      <c r="J153" s="8" t="s">
        <v>43</v>
      </c>
      <c r="K153" s="16">
        <v>69029093236</v>
      </c>
      <c r="L153" s="19">
        <v>244386</v>
      </c>
    </row>
    <row r="154" spans="1:12" ht="20.25">
      <c r="A154" s="8">
        <v>148</v>
      </c>
      <c r="B154" s="16" t="s">
        <v>350</v>
      </c>
      <c r="C154" s="14">
        <v>89364.26</v>
      </c>
      <c r="D154" s="14">
        <v>89364.26</v>
      </c>
      <c r="E154" s="16" t="s">
        <v>16</v>
      </c>
      <c r="F154" s="16" t="s">
        <v>21</v>
      </c>
      <c r="G154" s="15">
        <v>89364.26</v>
      </c>
      <c r="H154" s="16" t="s">
        <v>21</v>
      </c>
      <c r="I154" s="15">
        <v>89364.26</v>
      </c>
      <c r="J154" s="8" t="s">
        <v>43</v>
      </c>
      <c r="K154" s="16">
        <v>69029069501</v>
      </c>
      <c r="L154" s="19">
        <v>244384</v>
      </c>
    </row>
    <row r="155" spans="1:12" ht="20.25">
      <c r="A155" s="8">
        <v>149</v>
      </c>
      <c r="B155" s="16" t="s">
        <v>351</v>
      </c>
      <c r="C155" s="14">
        <v>55000</v>
      </c>
      <c r="D155" s="14">
        <v>3456</v>
      </c>
      <c r="E155" s="16" t="s">
        <v>16</v>
      </c>
      <c r="F155" s="16" t="s">
        <v>20</v>
      </c>
      <c r="G155" s="15">
        <v>3456</v>
      </c>
      <c r="H155" s="16" t="s">
        <v>20</v>
      </c>
      <c r="I155" s="15">
        <v>3456</v>
      </c>
      <c r="J155" s="8" t="s">
        <v>43</v>
      </c>
      <c r="K155" s="16">
        <v>69019477303</v>
      </c>
      <c r="L155" s="19">
        <v>244382</v>
      </c>
    </row>
    <row r="156" spans="1:12" ht="20.25">
      <c r="A156" s="8">
        <v>150</v>
      </c>
      <c r="B156" s="16" t="s">
        <v>352</v>
      </c>
      <c r="C156" s="14">
        <v>20000</v>
      </c>
      <c r="D156" s="14">
        <v>15102</v>
      </c>
      <c r="E156" s="16" t="s">
        <v>16</v>
      </c>
      <c r="F156" s="16" t="s">
        <v>18</v>
      </c>
      <c r="G156" s="15">
        <v>15102</v>
      </c>
      <c r="H156" s="16" t="s">
        <v>18</v>
      </c>
      <c r="I156" s="15">
        <v>15102</v>
      </c>
      <c r="J156" s="8" t="s">
        <v>43</v>
      </c>
      <c r="K156" s="16">
        <v>69019497140</v>
      </c>
      <c r="L156" s="19">
        <v>244379</v>
      </c>
    </row>
    <row r="157" spans="1:12" ht="20.25">
      <c r="A157" s="8">
        <v>151</v>
      </c>
      <c r="B157" s="16" t="s">
        <v>353</v>
      </c>
      <c r="C157" s="14">
        <v>151600</v>
      </c>
      <c r="D157" s="14">
        <v>151600</v>
      </c>
      <c r="E157" s="16" t="s">
        <v>16</v>
      </c>
      <c r="F157" s="16" t="s">
        <v>123</v>
      </c>
      <c r="G157" s="15">
        <v>151200</v>
      </c>
      <c r="H157" s="16" t="s">
        <v>123</v>
      </c>
      <c r="I157" s="15">
        <v>151200</v>
      </c>
      <c r="J157" s="8" t="s">
        <v>43</v>
      </c>
      <c r="K157" s="16">
        <v>69019103548</v>
      </c>
      <c r="L157" s="19">
        <v>244390</v>
      </c>
    </row>
    <row r="158" spans="1:12" ht="20.25">
      <c r="A158" s="8">
        <v>152</v>
      </c>
      <c r="B158" s="16" t="s">
        <v>354</v>
      </c>
      <c r="C158" s="14">
        <v>100000</v>
      </c>
      <c r="D158" s="14">
        <v>100000</v>
      </c>
      <c r="E158" s="16" t="s">
        <v>16</v>
      </c>
      <c r="F158" s="16" t="s">
        <v>32</v>
      </c>
      <c r="G158" s="15">
        <v>100000</v>
      </c>
      <c r="H158" s="16" t="s">
        <v>32</v>
      </c>
      <c r="I158" s="15">
        <v>100000</v>
      </c>
      <c r="J158" s="8" t="s">
        <v>43</v>
      </c>
      <c r="K158" s="16">
        <v>69019095676</v>
      </c>
      <c r="L158" s="19">
        <v>244383</v>
      </c>
    </row>
    <row r="159" spans="1:12" ht="20.25">
      <c r="A159" s="8">
        <v>153</v>
      </c>
      <c r="B159" s="16" t="s">
        <v>355</v>
      </c>
      <c r="C159" s="14">
        <v>198000</v>
      </c>
      <c r="D159" s="14">
        <v>198000</v>
      </c>
      <c r="E159" s="16" t="s">
        <v>16</v>
      </c>
      <c r="F159" s="16" t="s">
        <v>371</v>
      </c>
      <c r="G159" s="14">
        <v>198000</v>
      </c>
      <c r="H159" s="16" t="s">
        <v>371</v>
      </c>
      <c r="I159" s="14">
        <v>198000</v>
      </c>
      <c r="J159" s="8" t="s">
        <v>43</v>
      </c>
      <c r="K159" s="16">
        <v>68129302740</v>
      </c>
      <c r="L159" s="19">
        <v>244382</v>
      </c>
    </row>
    <row r="160" spans="1:12" ht="20.25">
      <c r="A160" s="8">
        <v>154</v>
      </c>
      <c r="B160" s="16" t="s">
        <v>356</v>
      </c>
      <c r="C160" s="14">
        <v>240000</v>
      </c>
      <c r="D160" s="14">
        <v>240000</v>
      </c>
      <c r="E160" s="16" t="s">
        <v>16</v>
      </c>
      <c r="F160" s="16" t="s">
        <v>32</v>
      </c>
      <c r="G160" s="15">
        <v>240000</v>
      </c>
      <c r="H160" s="16" t="s">
        <v>32</v>
      </c>
      <c r="I160" s="15">
        <v>240000</v>
      </c>
      <c r="J160" s="8" t="s">
        <v>43</v>
      </c>
      <c r="K160" s="16">
        <v>68129565006</v>
      </c>
      <c r="L160" s="19">
        <v>244385</v>
      </c>
    </row>
    <row r="161" spans="1:12" ht="20.25">
      <c r="A161" s="8">
        <v>155</v>
      </c>
      <c r="B161" s="16" t="s">
        <v>357</v>
      </c>
      <c r="C161" s="14">
        <v>200000</v>
      </c>
      <c r="D161" s="14">
        <v>200000</v>
      </c>
      <c r="E161" s="16" t="s">
        <v>16</v>
      </c>
      <c r="F161" s="16" t="s">
        <v>32</v>
      </c>
      <c r="G161" s="15">
        <v>200000</v>
      </c>
      <c r="H161" s="16" t="s">
        <v>32</v>
      </c>
      <c r="I161" s="15">
        <v>200000</v>
      </c>
      <c r="J161" s="8" t="s">
        <v>43</v>
      </c>
      <c r="K161" s="17" t="s">
        <v>376</v>
      </c>
      <c r="L161" s="19">
        <v>244385</v>
      </c>
    </row>
    <row r="162" spans="1:12" ht="20.25">
      <c r="A162" s="8">
        <v>156</v>
      </c>
      <c r="B162" s="16" t="s">
        <v>358</v>
      </c>
      <c r="C162" s="14">
        <v>40000</v>
      </c>
      <c r="D162" s="14">
        <v>27715</v>
      </c>
      <c r="E162" s="16" t="s">
        <v>16</v>
      </c>
      <c r="F162" s="16" t="s">
        <v>18</v>
      </c>
      <c r="G162" s="15">
        <v>27715</v>
      </c>
      <c r="H162" s="16" t="s">
        <v>18</v>
      </c>
      <c r="I162" s="15">
        <v>27715</v>
      </c>
      <c r="J162" s="8" t="s">
        <v>43</v>
      </c>
      <c r="K162" s="17" t="s">
        <v>377</v>
      </c>
      <c r="L162" s="19">
        <v>244398</v>
      </c>
    </row>
    <row r="163" spans="1:12">
      <c r="A163" s="32" t="s">
        <v>8</v>
      </c>
      <c r="B163" s="33"/>
      <c r="C163" s="33"/>
      <c r="D163" s="34"/>
      <c r="E163" s="38">
        <f>SUM(I7:I162)</f>
        <v>22785278.039999999</v>
      </c>
      <c r="F163" s="39"/>
      <c r="G163" s="39"/>
      <c r="H163" s="39"/>
      <c r="I163" s="39"/>
      <c r="J163" s="39"/>
      <c r="K163" s="39"/>
      <c r="L163" s="40"/>
    </row>
    <row r="164" spans="1:12">
      <c r="A164" s="35"/>
      <c r="B164" s="36"/>
      <c r="C164" s="36"/>
      <c r="D164" s="37"/>
      <c r="E164" s="41"/>
      <c r="F164" s="42"/>
      <c r="G164" s="42"/>
      <c r="H164" s="42"/>
      <c r="I164" s="42"/>
      <c r="J164" s="42"/>
      <c r="K164" s="42"/>
      <c r="L164" s="43"/>
    </row>
  </sheetData>
  <mergeCells count="5">
    <mergeCell ref="A1:H1"/>
    <mergeCell ref="A2:H2"/>
    <mergeCell ref="A3:H3"/>
    <mergeCell ref="A163:D164"/>
    <mergeCell ref="E163:L164"/>
  </mergeCells>
  <dataValidations count="1">
    <dataValidation type="list" allowBlank="1" showInputMessage="1" showErrorMessage="1" prompt=" - " sqref="E7:E162" xr:uid="{48AD177A-314E-4E68-96C1-6390D02B782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BD79-C203-41DC-8CFD-1BC0B8042C57}">
  <dimension ref="A1:L153"/>
  <sheetViews>
    <sheetView topLeftCell="A12" zoomScale="60" zoomScaleNormal="60" workbookViewId="0">
      <selection activeCell="E152" sqref="A7:L153"/>
    </sheetView>
  </sheetViews>
  <sheetFormatPr defaultRowHeight="15"/>
  <cols>
    <col min="2" max="2" width="55.7109375" customWidth="1"/>
    <col min="3" max="3" width="21.140625" customWidth="1"/>
    <col min="4" max="4" width="18.140625" customWidth="1"/>
    <col min="5" max="5" width="25.85546875" customWidth="1"/>
    <col min="6" max="6" width="38.5703125" customWidth="1"/>
    <col min="7" max="7" width="18" customWidth="1"/>
    <col min="8" max="8" width="34.5703125" customWidth="1"/>
    <col min="9" max="9" width="20.42578125" customWidth="1"/>
    <col min="10" max="10" width="27.42578125" customWidth="1"/>
    <col min="11" max="11" width="20.5703125" customWidth="1"/>
    <col min="12" max="12" width="17.42578125" customWidth="1"/>
  </cols>
  <sheetData>
    <row r="1" spans="1:12" ht="18.75">
      <c r="A1" s="28" t="s">
        <v>96</v>
      </c>
      <c r="B1" s="29"/>
      <c r="C1" s="29"/>
      <c r="D1" s="29"/>
      <c r="E1" s="29"/>
      <c r="F1" s="29"/>
      <c r="G1" s="29"/>
      <c r="H1" s="29"/>
    </row>
    <row r="2" spans="1:12" ht="18.75">
      <c r="A2" s="30" t="s">
        <v>0</v>
      </c>
      <c r="B2" s="31"/>
      <c r="C2" s="31"/>
      <c r="D2" s="31"/>
      <c r="E2" s="31"/>
      <c r="F2" s="31"/>
      <c r="G2" s="31"/>
      <c r="H2" s="31"/>
    </row>
    <row r="3" spans="1:12" ht="18.75">
      <c r="A3" s="30" t="s">
        <v>380</v>
      </c>
      <c r="B3" s="31"/>
      <c r="C3" s="31"/>
      <c r="D3" s="31"/>
      <c r="E3" s="31"/>
      <c r="F3" s="31"/>
      <c r="G3" s="31"/>
      <c r="H3" s="3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40</v>
      </c>
      <c r="H4" s="1" t="s">
        <v>41</v>
      </c>
      <c r="I4" s="1" t="s">
        <v>42</v>
      </c>
      <c r="J4" s="1" t="s">
        <v>9</v>
      </c>
      <c r="K4" s="1" t="s">
        <v>44</v>
      </c>
      <c r="L4" s="1" t="s">
        <v>45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381</v>
      </c>
      <c r="C7" s="14">
        <v>60000</v>
      </c>
      <c r="D7" s="14">
        <v>60000</v>
      </c>
      <c r="E7" s="16" t="s">
        <v>16</v>
      </c>
      <c r="F7" s="16" t="s">
        <v>24</v>
      </c>
      <c r="G7" s="14">
        <v>60000</v>
      </c>
      <c r="H7" s="16" t="s">
        <v>24</v>
      </c>
      <c r="I7" s="14">
        <v>60000</v>
      </c>
      <c r="J7" s="8" t="s">
        <v>43</v>
      </c>
      <c r="K7" s="16">
        <v>69039299290</v>
      </c>
      <c r="L7" s="19">
        <v>244439</v>
      </c>
    </row>
    <row r="8" spans="1:12" ht="20.25">
      <c r="A8" s="8">
        <v>2</v>
      </c>
      <c r="B8" s="16" t="s">
        <v>382</v>
      </c>
      <c r="C8" s="14">
        <v>60000</v>
      </c>
      <c r="D8" s="14">
        <v>60000</v>
      </c>
      <c r="E8" s="16" t="s">
        <v>16</v>
      </c>
      <c r="F8" s="16" t="s">
        <v>131</v>
      </c>
      <c r="G8" s="14">
        <v>60000</v>
      </c>
      <c r="H8" s="16" t="s">
        <v>131</v>
      </c>
      <c r="I8" s="14">
        <v>60000</v>
      </c>
      <c r="J8" s="8" t="s">
        <v>43</v>
      </c>
      <c r="K8" s="16">
        <v>69039302235</v>
      </c>
      <c r="L8" s="19">
        <v>244439</v>
      </c>
    </row>
    <row r="9" spans="1:12" ht="20.25">
      <c r="A9" s="8">
        <v>3</v>
      </c>
      <c r="B9" s="16" t="s">
        <v>383</v>
      </c>
      <c r="C9" s="14">
        <v>60000</v>
      </c>
      <c r="D9" s="14">
        <v>60000</v>
      </c>
      <c r="E9" s="16" t="s">
        <v>16</v>
      </c>
      <c r="F9" s="16" t="s">
        <v>25</v>
      </c>
      <c r="G9" s="14">
        <v>60000</v>
      </c>
      <c r="H9" s="16" t="s">
        <v>25</v>
      </c>
      <c r="I9" s="14">
        <v>60000</v>
      </c>
      <c r="J9" s="8" t="s">
        <v>43</v>
      </c>
      <c r="K9" s="18">
        <v>69039302359</v>
      </c>
      <c r="L9" s="19">
        <v>244439</v>
      </c>
    </row>
    <row r="10" spans="1:12" ht="20.25">
      <c r="A10" s="8">
        <v>4</v>
      </c>
      <c r="B10" s="16" t="s">
        <v>384</v>
      </c>
      <c r="C10" s="14">
        <v>60000</v>
      </c>
      <c r="D10" s="14">
        <v>60000</v>
      </c>
      <c r="E10" s="16" t="s">
        <v>16</v>
      </c>
      <c r="F10" s="16" t="s">
        <v>26</v>
      </c>
      <c r="G10" s="14">
        <v>60000</v>
      </c>
      <c r="H10" s="16" t="s">
        <v>26</v>
      </c>
      <c r="I10" s="14">
        <v>60000</v>
      </c>
      <c r="J10" s="8" t="s">
        <v>43</v>
      </c>
      <c r="K10" s="16">
        <v>69039302474</v>
      </c>
      <c r="L10" s="19">
        <v>244439</v>
      </c>
    </row>
    <row r="11" spans="1:12" ht="20.25">
      <c r="A11" s="8">
        <v>5</v>
      </c>
      <c r="B11" s="16" t="s">
        <v>385</v>
      </c>
      <c r="C11" s="14">
        <v>60000</v>
      </c>
      <c r="D11" s="14">
        <v>60000</v>
      </c>
      <c r="E11" s="16" t="s">
        <v>16</v>
      </c>
      <c r="F11" s="16" t="s">
        <v>502</v>
      </c>
      <c r="G11" s="14">
        <v>60000</v>
      </c>
      <c r="H11" s="16" t="s">
        <v>502</v>
      </c>
      <c r="I11" s="14">
        <v>60000</v>
      </c>
      <c r="J11" s="8" t="s">
        <v>43</v>
      </c>
      <c r="K11" s="16">
        <v>69039302591</v>
      </c>
      <c r="L11" s="19">
        <v>244439</v>
      </c>
    </row>
    <row r="12" spans="1:12" ht="20.25">
      <c r="A12" s="8">
        <v>6</v>
      </c>
      <c r="B12" s="16" t="s">
        <v>386</v>
      </c>
      <c r="C12" s="14">
        <v>90000</v>
      </c>
      <c r="D12" s="14">
        <v>90000</v>
      </c>
      <c r="E12" s="16" t="s">
        <v>16</v>
      </c>
      <c r="F12" s="16" t="s">
        <v>18</v>
      </c>
      <c r="G12" s="15">
        <v>90000</v>
      </c>
      <c r="H12" s="16" t="s">
        <v>18</v>
      </c>
      <c r="I12" s="15">
        <v>90000</v>
      </c>
      <c r="J12" s="8" t="s">
        <v>43</v>
      </c>
      <c r="K12" s="16">
        <v>69039288363</v>
      </c>
      <c r="L12" s="19">
        <v>244439</v>
      </c>
    </row>
    <row r="13" spans="1:12" ht="20.25">
      <c r="A13" s="8">
        <v>7</v>
      </c>
      <c r="B13" s="16" t="s">
        <v>387</v>
      </c>
      <c r="C13" s="14">
        <v>70200</v>
      </c>
      <c r="D13" s="14">
        <v>70200</v>
      </c>
      <c r="E13" s="16" t="s">
        <v>16</v>
      </c>
      <c r="F13" s="16" t="s">
        <v>18</v>
      </c>
      <c r="G13" s="15">
        <v>70200</v>
      </c>
      <c r="H13" s="16" t="s">
        <v>18</v>
      </c>
      <c r="I13" s="15">
        <v>70200</v>
      </c>
      <c r="J13" s="8" t="s">
        <v>43</v>
      </c>
      <c r="K13" s="16">
        <v>69039283806</v>
      </c>
      <c r="L13" s="19">
        <v>244439</v>
      </c>
    </row>
    <row r="14" spans="1:12" ht="20.25">
      <c r="A14" s="8">
        <v>8</v>
      </c>
      <c r="B14" s="16" t="s">
        <v>388</v>
      </c>
      <c r="C14" s="14">
        <v>1000</v>
      </c>
      <c r="D14" s="14">
        <v>1000</v>
      </c>
      <c r="E14" s="16" t="s">
        <v>16</v>
      </c>
      <c r="F14" s="16" t="s">
        <v>80</v>
      </c>
      <c r="G14" s="15">
        <v>1000</v>
      </c>
      <c r="H14" s="16" t="s">
        <v>80</v>
      </c>
      <c r="I14" s="15">
        <v>1000</v>
      </c>
      <c r="J14" s="8" t="s">
        <v>43</v>
      </c>
      <c r="K14" s="16">
        <v>69039357248</v>
      </c>
      <c r="L14" s="19">
        <v>244434</v>
      </c>
    </row>
    <row r="15" spans="1:12" ht="20.25">
      <c r="A15" s="8">
        <v>9</v>
      </c>
      <c r="B15" s="16" t="s">
        <v>389</v>
      </c>
      <c r="C15" s="15">
        <v>1000</v>
      </c>
      <c r="D15" s="14">
        <v>1000</v>
      </c>
      <c r="E15" s="16" t="s">
        <v>16</v>
      </c>
      <c r="F15" s="16" t="s">
        <v>80</v>
      </c>
      <c r="G15" s="15">
        <v>1000</v>
      </c>
      <c r="H15" s="16" t="s">
        <v>80</v>
      </c>
      <c r="I15" s="15">
        <v>1000</v>
      </c>
      <c r="J15" s="8" t="s">
        <v>43</v>
      </c>
      <c r="K15" s="16">
        <v>69039356953</v>
      </c>
      <c r="L15" s="19">
        <v>244434</v>
      </c>
    </row>
    <row r="16" spans="1:12" ht="20.25">
      <c r="A16" s="8">
        <v>10</v>
      </c>
      <c r="B16" s="16" t="s">
        <v>390</v>
      </c>
      <c r="C16" s="14">
        <v>10000</v>
      </c>
      <c r="D16" s="14">
        <v>9344</v>
      </c>
      <c r="E16" s="16" t="s">
        <v>16</v>
      </c>
      <c r="F16" s="16" t="s">
        <v>18</v>
      </c>
      <c r="G16" s="15">
        <v>9344</v>
      </c>
      <c r="H16" s="16" t="s">
        <v>18</v>
      </c>
      <c r="I16" s="15">
        <v>9344</v>
      </c>
      <c r="J16" s="8" t="s">
        <v>43</v>
      </c>
      <c r="K16" s="16">
        <v>69039414931</v>
      </c>
      <c r="L16" s="19">
        <v>244438</v>
      </c>
    </row>
    <row r="17" spans="1:12" ht="20.25">
      <c r="A17" s="8">
        <v>11</v>
      </c>
      <c r="B17" s="16" t="s">
        <v>391</v>
      </c>
      <c r="C17" s="14">
        <v>75000</v>
      </c>
      <c r="D17" s="14">
        <v>71000</v>
      </c>
      <c r="E17" s="16" t="s">
        <v>16</v>
      </c>
      <c r="F17" s="16" t="s">
        <v>503</v>
      </c>
      <c r="G17" s="15">
        <v>71000</v>
      </c>
      <c r="H17" s="16" t="s">
        <v>503</v>
      </c>
      <c r="I17" s="15">
        <v>71000</v>
      </c>
      <c r="J17" s="8" t="s">
        <v>43</v>
      </c>
      <c r="K17" s="16">
        <v>69039356317</v>
      </c>
      <c r="L17" s="19">
        <v>244434</v>
      </c>
    </row>
    <row r="18" spans="1:12" ht="20.25">
      <c r="A18" s="8">
        <v>12</v>
      </c>
      <c r="B18" s="16" t="s">
        <v>392</v>
      </c>
      <c r="C18" s="14">
        <v>96000</v>
      </c>
      <c r="D18" s="14">
        <v>96000</v>
      </c>
      <c r="E18" s="16" t="s">
        <v>16</v>
      </c>
      <c r="F18" s="16" t="s">
        <v>503</v>
      </c>
      <c r="G18" s="15">
        <v>96000</v>
      </c>
      <c r="H18" s="16" t="s">
        <v>503</v>
      </c>
      <c r="I18" s="15">
        <v>96000</v>
      </c>
      <c r="J18" s="8" t="s">
        <v>43</v>
      </c>
      <c r="K18" s="16">
        <v>69039355597</v>
      </c>
      <c r="L18" s="19">
        <v>244434</v>
      </c>
    </row>
    <row r="19" spans="1:12" ht="20.25">
      <c r="A19" s="8">
        <v>13</v>
      </c>
      <c r="B19" s="16" t="s">
        <v>393</v>
      </c>
      <c r="C19" s="14">
        <v>2400</v>
      </c>
      <c r="D19" s="14">
        <v>2340</v>
      </c>
      <c r="E19" s="16" t="s">
        <v>16</v>
      </c>
      <c r="F19" s="16" t="s">
        <v>34</v>
      </c>
      <c r="G19" s="15">
        <v>2340</v>
      </c>
      <c r="H19" s="16" t="s">
        <v>34</v>
      </c>
      <c r="I19" s="15">
        <v>2340</v>
      </c>
      <c r="J19" s="8" t="s">
        <v>43</v>
      </c>
      <c r="K19" s="16">
        <v>69039418876</v>
      </c>
      <c r="L19" s="19">
        <v>244434</v>
      </c>
    </row>
    <row r="20" spans="1:12" ht="20.25">
      <c r="A20" s="8">
        <v>14</v>
      </c>
      <c r="B20" s="16" t="s">
        <v>394</v>
      </c>
      <c r="C20" s="14">
        <v>1960</v>
      </c>
      <c r="D20" s="14">
        <v>1960</v>
      </c>
      <c r="E20" s="16" t="s">
        <v>16</v>
      </c>
      <c r="F20" s="16" t="s">
        <v>360</v>
      </c>
      <c r="G20" s="15">
        <v>1960</v>
      </c>
      <c r="H20" s="16" t="s">
        <v>360</v>
      </c>
      <c r="I20" s="15">
        <v>1960</v>
      </c>
      <c r="J20" s="8" t="s">
        <v>43</v>
      </c>
      <c r="K20" s="17" t="s">
        <v>521</v>
      </c>
      <c r="L20" s="19">
        <v>244412</v>
      </c>
    </row>
    <row r="21" spans="1:12" ht="20.25">
      <c r="A21" s="8">
        <v>15</v>
      </c>
      <c r="B21" s="16" t="s">
        <v>395</v>
      </c>
      <c r="C21" s="14">
        <v>23000</v>
      </c>
      <c r="D21" s="14">
        <v>22882</v>
      </c>
      <c r="E21" s="16" t="s">
        <v>16</v>
      </c>
      <c r="F21" s="16" t="s">
        <v>65</v>
      </c>
      <c r="G21" s="15">
        <v>22880</v>
      </c>
      <c r="H21" s="16" t="s">
        <v>65</v>
      </c>
      <c r="I21" s="15">
        <v>22880</v>
      </c>
      <c r="J21" s="8" t="s">
        <v>43</v>
      </c>
      <c r="K21" s="16">
        <v>69039154417</v>
      </c>
      <c r="L21" s="19">
        <v>244421</v>
      </c>
    </row>
    <row r="22" spans="1:12" ht="20.25">
      <c r="A22" s="8">
        <v>16</v>
      </c>
      <c r="B22" s="16" t="s">
        <v>396</v>
      </c>
      <c r="C22" s="14">
        <v>28200</v>
      </c>
      <c r="D22" s="14">
        <v>28180</v>
      </c>
      <c r="E22" s="16" t="s">
        <v>16</v>
      </c>
      <c r="F22" s="16" t="s">
        <v>65</v>
      </c>
      <c r="G22" s="15">
        <v>28180</v>
      </c>
      <c r="H22" s="16" t="s">
        <v>65</v>
      </c>
      <c r="I22" s="15">
        <v>28180</v>
      </c>
      <c r="J22" s="8" t="s">
        <v>43</v>
      </c>
      <c r="K22" s="16">
        <v>69039157274</v>
      </c>
      <c r="L22" s="19">
        <v>244421</v>
      </c>
    </row>
    <row r="23" spans="1:12" ht="20.25">
      <c r="A23" s="8">
        <v>17</v>
      </c>
      <c r="B23" s="16" t="s">
        <v>397</v>
      </c>
      <c r="C23" s="14">
        <v>14000</v>
      </c>
      <c r="D23" s="14">
        <v>13505</v>
      </c>
      <c r="E23" s="16" t="s">
        <v>16</v>
      </c>
      <c r="F23" s="16" t="s">
        <v>65</v>
      </c>
      <c r="G23" s="15">
        <v>13505</v>
      </c>
      <c r="H23" s="16" t="s">
        <v>65</v>
      </c>
      <c r="I23" s="15">
        <v>13505</v>
      </c>
      <c r="J23" s="8" t="s">
        <v>43</v>
      </c>
      <c r="K23" s="16">
        <v>69039152928</v>
      </c>
      <c r="L23" s="19">
        <v>244421</v>
      </c>
    </row>
    <row r="24" spans="1:12" ht="20.25">
      <c r="A24" s="8">
        <v>18</v>
      </c>
      <c r="B24" s="16" t="s">
        <v>398</v>
      </c>
      <c r="C24" s="14">
        <v>40000</v>
      </c>
      <c r="D24" s="15">
        <v>37450</v>
      </c>
      <c r="E24" s="16" t="s">
        <v>16</v>
      </c>
      <c r="F24" s="16" t="s">
        <v>66</v>
      </c>
      <c r="G24" s="15">
        <v>37450</v>
      </c>
      <c r="H24" s="16" t="s">
        <v>66</v>
      </c>
      <c r="I24" s="15">
        <v>37450</v>
      </c>
      <c r="J24" s="8" t="s">
        <v>43</v>
      </c>
      <c r="K24" s="16">
        <v>69039155285</v>
      </c>
      <c r="L24" s="19">
        <v>244420</v>
      </c>
    </row>
    <row r="25" spans="1:12" ht="20.25">
      <c r="A25" s="8">
        <v>19</v>
      </c>
      <c r="B25" s="16" t="s">
        <v>399</v>
      </c>
      <c r="C25" s="14">
        <v>98000</v>
      </c>
      <c r="D25" s="14">
        <v>97500</v>
      </c>
      <c r="E25" s="16" t="s">
        <v>16</v>
      </c>
      <c r="F25" s="16" t="s">
        <v>30</v>
      </c>
      <c r="G25" s="15">
        <v>97500</v>
      </c>
      <c r="H25" s="16" t="s">
        <v>30</v>
      </c>
      <c r="I25" s="15">
        <v>97500</v>
      </c>
      <c r="J25" s="8" t="s">
        <v>43</v>
      </c>
      <c r="K25" s="16">
        <v>69039275125</v>
      </c>
      <c r="L25" s="19">
        <v>244427</v>
      </c>
    </row>
    <row r="26" spans="1:12" ht="20.25">
      <c r="A26" s="8">
        <v>20</v>
      </c>
      <c r="B26" s="16" t="s">
        <v>400</v>
      </c>
      <c r="C26" s="14">
        <v>3700</v>
      </c>
      <c r="D26" s="14">
        <v>3692</v>
      </c>
      <c r="E26" s="16" t="s">
        <v>16</v>
      </c>
      <c r="F26" s="16" t="s">
        <v>31</v>
      </c>
      <c r="G26" s="15">
        <v>3692</v>
      </c>
      <c r="H26" s="16" t="s">
        <v>31</v>
      </c>
      <c r="I26" s="15">
        <v>3692</v>
      </c>
      <c r="J26" s="8" t="s">
        <v>43</v>
      </c>
      <c r="K26" s="17" t="s">
        <v>522</v>
      </c>
      <c r="L26" s="19">
        <v>244427</v>
      </c>
    </row>
    <row r="27" spans="1:12" ht="20.25">
      <c r="A27" s="8">
        <v>21</v>
      </c>
      <c r="B27" s="16" t="s">
        <v>401</v>
      </c>
      <c r="C27" s="14">
        <v>10786</v>
      </c>
      <c r="D27" s="14">
        <v>10786</v>
      </c>
      <c r="E27" s="16" t="s">
        <v>16</v>
      </c>
      <c r="F27" s="16" t="s">
        <v>504</v>
      </c>
      <c r="G27" s="15">
        <v>10785.6</v>
      </c>
      <c r="H27" s="16" t="s">
        <v>504</v>
      </c>
      <c r="I27" s="15">
        <v>10785.6</v>
      </c>
      <c r="J27" s="8" t="s">
        <v>43</v>
      </c>
      <c r="K27" s="16">
        <v>69039262724</v>
      </c>
      <c r="L27" s="19">
        <v>244427</v>
      </c>
    </row>
    <row r="28" spans="1:12" ht="20.25">
      <c r="A28" s="8">
        <v>22</v>
      </c>
      <c r="B28" s="16" t="s">
        <v>402</v>
      </c>
      <c r="C28" s="14">
        <v>500000</v>
      </c>
      <c r="D28" s="14">
        <v>491700</v>
      </c>
      <c r="E28" s="16" t="s">
        <v>16</v>
      </c>
      <c r="F28" s="16" t="s">
        <v>505</v>
      </c>
      <c r="G28" s="15">
        <v>491700</v>
      </c>
      <c r="H28" s="16" t="s">
        <v>505</v>
      </c>
      <c r="I28" s="15">
        <v>491700</v>
      </c>
      <c r="J28" s="8" t="s">
        <v>43</v>
      </c>
      <c r="K28" s="16">
        <v>69029465622</v>
      </c>
      <c r="L28" s="19">
        <v>244426</v>
      </c>
    </row>
    <row r="29" spans="1:12" ht="20.25">
      <c r="A29" s="8">
        <v>23</v>
      </c>
      <c r="B29" s="16" t="s">
        <v>403</v>
      </c>
      <c r="C29" s="14">
        <v>500000</v>
      </c>
      <c r="D29" s="14">
        <v>496908</v>
      </c>
      <c r="E29" s="16" t="s">
        <v>16</v>
      </c>
      <c r="F29" s="16" t="s">
        <v>60</v>
      </c>
      <c r="G29" s="15">
        <v>496000</v>
      </c>
      <c r="H29" s="16" t="s">
        <v>60</v>
      </c>
      <c r="I29" s="15">
        <v>496000</v>
      </c>
      <c r="J29" s="8" t="s">
        <v>43</v>
      </c>
      <c r="K29" s="16">
        <v>69039103235</v>
      </c>
      <c r="L29" s="19">
        <v>244426</v>
      </c>
    </row>
    <row r="30" spans="1:12" ht="20.25">
      <c r="A30" s="8">
        <v>24</v>
      </c>
      <c r="B30" s="16" t="s">
        <v>404</v>
      </c>
      <c r="C30" s="14">
        <v>85000</v>
      </c>
      <c r="D30" s="14">
        <v>85000</v>
      </c>
      <c r="E30" s="16" t="s">
        <v>16</v>
      </c>
      <c r="F30" s="16" t="s">
        <v>30</v>
      </c>
      <c r="G30" s="15">
        <v>82335</v>
      </c>
      <c r="H30" s="16" t="s">
        <v>30</v>
      </c>
      <c r="I30" s="15">
        <v>82335</v>
      </c>
      <c r="J30" s="8" t="s">
        <v>43</v>
      </c>
      <c r="K30" s="16">
        <v>69029494156</v>
      </c>
      <c r="L30" s="19">
        <v>244412</v>
      </c>
    </row>
    <row r="31" spans="1:12" ht="20.25">
      <c r="A31" s="8">
        <v>25</v>
      </c>
      <c r="B31" s="16" t="s">
        <v>405</v>
      </c>
      <c r="C31" s="14">
        <v>14000</v>
      </c>
      <c r="D31" s="14">
        <v>13505</v>
      </c>
      <c r="E31" s="16" t="s">
        <v>16</v>
      </c>
      <c r="F31" s="16" t="s">
        <v>65</v>
      </c>
      <c r="G31" s="15">
        <v>13505</v>
      </c>
      <c r="H31" s="16" t="s">
        <v>65</v>
      </c>
      <c r="I31" s="15">
        <v>13505</v>
      </c>
      <c r="J31" s="8" t="s">
        <v>43</v>
      </c>
      <c r="K31" s="16">
        <v>69039152928</v>
      </c>
      <c r="L31" s="19">
        <v>244421</v>
      </c>
    </row>
    <row r="32" spans="1:12" ht="20.25">
      <c r="A32" s="8">
        <v>26</v>
      </c>
      <c r="B32" s="16" t="s">
        <v>395</v>
      </c>
      <c r="C32" s="14">
        <v>23000</v>
      </c>
      <c r="D32" s="14">
        <v>22882</v>
      </c>
      <c r="E32" s="16" t="s">
        <v>16</v>
      </c>
      <c r="F32" s="16" t="s">
        <v>65</v>
      </c>
      <c r="G32" s="15">
        <v>22880</v>
      </c>
      <c r="H32" s="16" t="s">
        <v>65</v>
      </c>
      <c r="I32" s="15">
        <v>22880</v>
      </c>
      <c r="J32" s="8" t="s">
        <v>43</v>
      </c>
      <c r="K32" s="16">
        <v>69039154417</v>
      </c>
      <c r="L32" s="19">
        <v>244421</v>
      </c>
    </row>
    <row r="33" spans="1:12" ht="20.25">
      <c r="A33" s="8">
        <v>27</v>
      </c>
      <c r="B33" s="16" t="s">
        <v>396</v>
      </c>
      <c r="C33" s="14">
        <v>28200</v>
      </c>
      <c r="D33" s="14">
        <v>28180</v>
      </c>
      <c r="E33" s="16" t="s">
        <v>16</v>
      </c>
      <c r="F33" s="16" t="s">
        <v>65</v>
      </c>
      <c r="G33" s="15">
        <v>28180</v>
      </c>
      <c r="H33" s="16" t="s">
        <v>65</v>
      </c>
      <c r="I33" s="15">
        <v>28180</v>
      </c>
      <c r="J33" s="8" t="s">
        <v>43</v>
      </c>
      <c r="K33" s="16">
        <v>69039157274</v>
      </c>
      <c r="L33" s="19">
        <v>244421</v>
      </c>
    </row>
    <row r="34" spans="1:12" ht="20.25">
      <c r="A34" s="8">
        <v>28</v>
      </c>
      <c r="B34" s="16" t="s">
        <v>406</v>
      </c>
      <c r="C34" s="14">
        <v>2510</v>
      </c>
      <c r="D34" s="14">
        <v>2510</v>
      </c>
      <c r="E34" s="16" t="s">
        <v>16</v>
      </c>
      <c r="F34" s="16" t="s">
        <v>33</v>
      </c>
      <c r="G34" s="15">
        <v>2510</v>
      </c>
      <c r="H34" s="16" t="s">
        <v>33</v>
      </c>
      <c r="I34" s="15">
        <v>2510</v>
      </c>
      <c r="J34" s="8" t="s">
        <v>43</v>
      </c>
      <c r="K34" s="16">
        <v>69039150915</v>
      </c>
      <c r="L34" s="19">
        <v>244420</v>
      </c>
    </row>
    <row r="35" spans="1:12" ht="20.25">
      <c r="A35" s="8">
        <v>29</v>
      </c>
      <c r="B35" s="16" t="s">
        <v>407</v>
      </c>
      <c r="C35" s="14">
        <v>10180</v>
      </c>
      <c r="D35" s="14">
        <v>10180</v>
      </c>
      <c r="E35" s="16" t="s">
        <v>16</v>
      </c>
      <c r="F35" s="16" t="s">
        <v>33</v>
      </c>
      <c r="G35" s="15">
        <v>10180</v>
      </c>
      <c r="H35" s="16" t="s">
        <v>33</v>
      </c>
      <c r="I35" s="15">
        <v>10180</v>
      </c>
      <c r="J35" s="8" t="s">
        <v>43</v>
      </c>
      <c r="K35" s="16">
        <v>69039046647</v>
      </c>
      <c r="L35" s="19">
        <v>244419</v>
      </c>
    </row>
    <row r="36" spans="1:12" ht="20.25">
      <c r="A36" s="8">
        <v>30</v>
      </c>
      <c r="B36" s="16" t="s">
        <v>408</v>
      </c>
      <c r="C36" s="14">
        <v>222000</v>
      </c>
      <c r="D36" s="14">
        <v>222000</v>
      </c>
      <c r="E36" s="16" t="s">
        <v>16</v>
      </c>
      <c r="F36" s="16" t="s">
        <v>28</v>
      </c>
      <c r="G36" s="15">
        <v>222000</v>
      </c>
      <c r="H36" s="16" t="s">
        <v>28</v>
      </c>
      <c r="I36" s="15">
        <v>222000</v>
      </c>
      <c r="J36" s="8" t="s">
        <v>43</v>
      </c>
      <c r="K36" s="16">
        <v>69029493981</v>
      </c>
      <c r="L36" s="19">
        <v>244419</v>
      </c>
    </row>
    <row r="37" spans="1:12" ht="20.25">
      <c r="A37" s="8">
        <v>31</v>
      </c>
      <c r="B37" s="16" t="s">
        <v>409</v>
      </c>
      <c r="C37" s="14">
        <v>99000</v>
      </c>
      <c r="D37" s="14">
        <v>99000</v>
      </c>
      <c r="E37" s="16" t="s">
        <v>16</v>
      </c>
      <c r="F37" s="21" t="s">
        <v>35</v>
      </c>
      <c r="G37" s="15">
        <v>99000</v>
      </c>
      <c r="H37" s="21" t="s">
        <v>35</v>
      </c>
      <c r="I37" s="15">
        <v>99000</v>
      </c>
      <c r="J37" s="8" t="s">
        <v>43</v>
      </c>
      <c r="K37" s="16">
        <v>69039049497</v>
      </c>
      <c r="L37" s="19">
        <v>244419</v>
      </c>
    </row>
    <row r="38" spans="1:12" ht="20.25">
      <c r="A38" s="8">
        <v>32</v>
      </c>
      <c r="B38" s="16" t="s">
        <v>410</v>
      </c>
      <c r="C38" s="14">
        <v>10000</v>
      </c>
      <c r="D38" s="14">
        <v>9440</v>
      </c>
      <c r="E38" s="16" t="s">
        <v>16</v>
      </c>
      <c r="F38" s="16" t="s">
        <v>65</v>
      </c>
      <c r="G38" s="15">
        <v>9440</v>
      </c>
      <c r="H38" s="16" t="s">
        <v>65</v>
      </c>
      <c r="I38" s="15">
        <v>9440</v>
      </c>
      <c r="J38" s="8" t="s">
        <v>43</v>
      </c>
      <c r="K38" s="16">
        <v>69039079825</v>
      </c>
      <c r="L38" s="19">
        <v>244419</v>
      </c>
    </row>
    <row r="39" spans="1:12" ht="20.25">
      <c r="A39" s="8">
        <v>33</v>
      </c>
      <c r="B39" s="16" t="s">
        <v>411</v>
      </c>
      <c r="C39" s="14">
        <v>6000</v>
      </c>
      <c r="D39" s="14">
        <v>5480</v>
      </c>
      <c r="E39" s="16" t="s">
        <v>16</v>
      </c>
      <c r="F39" s="16" t="s">
        <v>65</v>
      </c>
      <c r="G39" s="15">
        <v>5480</v>
      </c>
      <c r="H39" s="16" t="s">
        <v>65</v>
      </c>
      <c r="I39" s="15">
        <v>5480</v>
      </c>
      <c r="J39" s="8" t="s">
        <v>43</v>
      </c>
      <c r="K39" s="16">
        <v>69039079959</v>
      </c>
      <c r="L39" s="19">
        <v>244419</v>
      </c>
    </row>
    <row r="40" spans="1:12" ht="20.25">
      <c r="A40" s="8">
        <v>34</v>
      </c>
      <c r="B40" s="16" t="s">
        <v>412</v>
      </c>
      <c r="C40" s="14">
        <v>9110</v>
      </c>
      <c r="D40" s="14">
        <v>9110</v>
      </c>
      <c r="E40" s="16" t="s">
        <v>16</v>
      </c>
      <c r="F40" s="16" t="s">
        <v>65</v>
      </c>
      <c r="G40" s="15">
        <v>9110</v>
      </c>
      <c r="H40" s="16" t="s">
        <v>65</v>
      </c>
      <c r="I40" s="15">
        <v>9110</v>
      </c>
      <c r="J40" s="8" t="s">
        <v>43</v>
      </c>
      <c r="K40" s="16">
        <v>69039080282</v>
      </c>
      <c r="L40" s="19">
        <v>244419</v>
      </c>
    </row>
    <row r="41" spans="1:12" ht="20.25">
      <c r="A41" s="8">
        <v>35</v>
      </c>
      <c r="B41" s="16" t="s">
        <v>413</v>
      </c>
      <c r="C41" s="14">
        <v>33300</v>
      </c>
      <c r="D41" s="14">
        <v>33220</v>
      </c>
      <c r="E41" s="16" t="s">
        <v>16</v>
      </c>
      <c r="F41" s="16" t="s">
        <v>65</v>
      </c>
      <c r="G41" s="15">
        <v>33220</v>
      </c>
      <c r="H41" s="16" t="s">
        <v>65</v>
      </c>
      <c r="I41" s="15">
        <v>33220</v>
      </c>
      <c r="J41" s="8" t="s">
        <v>43</v>
      </c>
      <c r="K41" s="16">
        <v>69039080364</v>
      </c>
      <c r="L41" s="19">
        <v>244419</v>
      </c>
    </row>
    <row r="42" spans="1:12" ht="20.25">
      <c r="A42" s="8">
        <v>36</v>
      </c>
      <c r="B42" s="16" t="s">
        <v>414</v>
      </c>
      <c r="C42" s="14">
        <v>30000</v>
      </c>
      <c r="D42" s="14">
        <v>29105</v>
      </c>
      <c r="E42" s="16" t="s">
        <v>16</v>
      </c>
      <c r="F42" s="16" t="s">
        <v>34</v>
      </c>
      <c r="G42" s="15">
        <v>29105</v>
      </c>
      <c r="H42" s="16" t="s">
        <v>34</v>
      </c>
      <c r="I42" s="15">
        <v>29105</v>
      </c>
      <c r="J42" s="8" t="s">
        <v>43</v>
      </c>
      <c r="K42" s="16">
        <v>69039045355</v>
      </c>
      <c r="L42" s="19">
        <v>244419</v>
      </c>
    </row>
    <row r="43" spans="1:12" ht="20.25">
      <c r="A43" s="8">
        <v>37</v>
      </c>
      <c r="B43" s="16" t="s">
        <v>415</v>
      </c>
      <c r="C43" s="14">
        <v>13000</v>
      </c>
      <c r="D43" s="14">
        <v>12100</v>
      </c>
      <c r="E43" s="16" t="s">
        <v>16</v>
      </c>
      <c r="F43" s="16" t="s">
        <v>34</v>
      </c>
      <c r="G43" s="15">
        <v>12100</v>
      </c>
      <c r="H43" s="16" t="s">
        <v>34</v>
      </c>
      <c r="I43" s="15">
        <v>12100</v>
      </c>
      <c r="J43" s="8" t="s">
        <v>43</v>
      </c>
      <c r="K43" s="16">
        <v>69039049104</v>
      </c>
      <c r="L43" s="19">
        <v>244419</v>
      </c>
    </row>
    <row r="44" spans="1:12" ht="20.25">
      <c r="A44" s="8">
        <v>38</v>
      </c>
      <c r="B44" s="16" t="s">
        <v>416</v>
      </c>
      <c r="C44" s="15">
        <v>20000</v>
      </c>
      <c r="D44" s="15">
        <v>20000</v>
      </c>
      <c r="E44" s="16" t="s">
        <v>16</v>
      </c>
      <c r="F44" s="16" t="s">
        <v>506</v>
      </c>
      <c r="G44" s="15">
        <v>20000</v>
      </c>
      <c r="H44" s="16" t="s">
        <v>506</v>
      </c>
      <c r="I44" s="15">
        <v>20000</v>
      </c>
      <c r="J44" s="8" t="s">
        <v>43</v>
      </c>
      <c r="K44" s="16">
        <v>69039046306</v>
      </c>
      <c r="L44" s="19">
        <v>244412</v>
      </c>
    </row>
    <row r="45" spans="1:12" ht="20.25">
      <c r="A45" s="8">
        <v>39</v>
      </c>
      <c r="B45" s="16" t="s">
        <v>417</v>
      </c>
      <c r="C45" s="14">
        <v>30000</v>
      </c>
      <c r="D45" s="14">
        <v>30000</v>
      </c>
      <c r="E45" s="16" t="s">
        <v>16</v>
      </c>
      <c r="F45" s="16" t="s">
        <v>89</v>
      </c>
      <c r="G45" s="14">
        <v>30000</v>
      </c>
      <c r="H45" s="16" t="s">
        <v>89</v>
      </c>
      <c r="I45" s="14">
        <v>30000</v>
      </c>
      <c r="J45" s="8" t="s">
        <v>43</v>
      </c>
      <c r="K45" s="16">
        <v>69039043587</v>
      </c>
      <c r="L45" s="19">
        <v>244412</v>
      </c>
    </row>
    <row r="46" spans="1:12" ht="20.25">
      <c r="A46" s="8">
        <v>40</v>
      </c>
      <c r="B46" s="16" t="s">
        <v>418</v>
      </c>
      <c r="C46" s="14">
        <v>25000</v>
      </c>
      <c r="D46" s="14">
        <v>25000</v>
      </c>
      <c r="E46" s="16" t="s">
        <v>16</v>
      </c>
      <c r="F46" s="16" t="s">
        <v>507</v>
      </c>
      <c r="G46" s="15">
        <v>25000</v>
      </c>
      <c r="H46" s="16" t="s">
        <v>507</v>
      </c>
      <c r="I46" s="15">
        <v>25000</v>
      </c>
      <c r="J46" s="8" t="s">
        <v>43</v>
      </c>
      <c r="K46" s="16">
        <v>69039038797</v>
      </c>
      <c r="L46" s="19">
        <v>244412</v>
      </c>
    </row>
    <row r="47" spans="1:12" ht="20.25">
      <c r="A47" s="8">
        <v>41</v>
      </c>
      <c r="B47" s="16" t="s">
        <v>419</v>
      </c>
      <c r="C47" s="14">
        <v>169000</v>
      </c>
      <c r="D47" s="14">
        <v>134550</v>
      </c>
      <c r="E47" s="16" t="s">
        <v>16</v>
      </c>
      <c r="F47" s="16" t="s">
        <v>508</v>
      </c>
      <c r="G47" s="15">
        <v>134550</v>
      </c>
      <c r="H47" s="16" t="s">
        <v>508</v>
      </c>
      <c r="I47" s="15">
        <v>134550</v>
      </c>
      <c r="J47" s="8" t="s">
        <v>43</v>
      </c>
      <c r="K47" s="16">
        <v>69039023359</v>
      </c>
      <c r="L47" s="19">
        <v>244413</v>
      </c>
    </row>
    <row r="48" spans="1:12" ht="20.25">
      <c r="A48" s="8">
        <v>42</v>
      </c>
      <c r="B48" s="16" t="s">
        <v>420</v>
      </c>
      <c r="C48" s="14">
        <v>8330</v>
      </c>
      <c r="D48" s="14">
        <v>8330</v>
      </c>
      <c r="E48" s="16" t="s">
        <v>16</v>
      </c>
      <c r="F48" s="16" t="s">
        <v>18</v>
      </c>
      <c r="G48" s="15">
        <v>8330</v>
      </c>
      <c r="H48" s="16" t="s">
        <v>18</v>
      </c>
      <c r="I48" s="15">
        <v>8330</v>
      </c>
      <c r="J48" s="8" t="s">
        <v>43</v>
      </c>
      <c r="K48" s="16">
        <v>69029361252</v>
      </c>
      <c r="L48" s="19">
        <v>244407</v>
      </c>
    </row>
    <row r="49" spans="1:12" ht="20.25">
      <c r="A49" s="8">
        <v>43</v>
      </c>
      <c r="B49" s="16" t="s">
        <v>421</v>
      </c>
      <c r="C49" s="14">
        <v>24705.23</v>
      </c>
      <c r="D49" s="14">
        <v>24705.23</v>
      </c>
      <c r="E49" s="16" t="s">
        <v>16</v>
      </c>
      <c r="F49" s="16" t="s">
        <v>21</v>
      </c>
      <c r="G49" s="15">
        <v>24705.23</v>
      </c>
      <c r="H49" s="16" t="s">
        <v>21</v>
      </c>
      <c r="I49" s="15">
        <v>24705.23</v>
      </c>
      <c r="J49" s="8" t="s">
        <v>43</v>
      </c>
      <c r="K49" s="16">
        <v>69029422848</v>
      </c>
      <c r="L49" s="19">
        <v>244404</v>
      </c>
    </row>
    <row r="50" spans="1:12" ht="20.25">
      <c r="A50" s="8">
        <v>44</v>
      </c>
      <c r="B50" s="16" t="s">
        <v>422</v>
      </c>
      <c r="C50" s="14">
        <v>114700</v>
      </c>
      <c r="D50" s="14">
        <v>114700</v>
      </c>
      <c r="E50" s="16" t="s">
        <v>16</v>
      </c>
      <c r="F50" s="16" t="s">
        <v>509</v>
      </c>
      <c r="G50" s="15">
        <v>114660</v>
      </c>
      <c r="H50" s="16" t="s">
        <v>509</v>
      </c>
      <c r="I50" s="15">
        <v>114660</v>
      </c>
      <c r="J50" s="8" t="s">
        <v>43</v>
      </c>
      <c r="K50" s="16">
        <v>69019167192</v>
      </c>
      <c r="L50" s="19">
        <v>244392</v>
      </c>
    </row>
    <row r="51" spans="1:12" ht="20.25">
      <c r="A51" s="8">
        <v>45</v>
      </c>
      <c r="B51" s="16" t="s">
        <v>423</v>
      </c>
      <c r="C51" s="14">
        <v>114000</v>
      </c>
      <c r="D51" s="14">
        <v>114000</v>
      </c>
      <c r="E51" s="16" t="s">
        <v>16</v>
      </c>
      <c r="F51" s="21" t="s">
        <v>79</v>
      </c>
      <c r="G51" s="15">
        <v>113634</v>
      </c>
      <c r="H51" s="21" t="s">
        <v>79</v>
      </c>
      <c r="I51" s="15">
        <v>113634</v>
      </c>
      <c r="J51" s="8" t="s">
        <v>43</v>
      </c>
      <c r="K51" s="16">
        <v>69019167367</v>
      </c>
      <c r="L51" s="19">
        <v>244392</v>
      </c>
    </row>
    <row r="52" spans="1:12" ht="20.25">
      <c r="A52" s="8">
        <v>46</v>
      </c>
      <c r="B52" s="16" t="s">
        <v>424</v>
      </c>
      <c r="C52" s="14">
        <v>31170</v>
      </c>
      <c r="D52" s="14">
        <v>31170</v>
      </c>
      <c r="E52" s="16" t="s">
        <v>16</v>
      </c>
      <c r="F52" s="16" t="s">
        <v>222</v>
      </c>
      <c r="G52" s="15">
        <v>31170</v>
      </c>
      <c r="H52" s="16" t="s">
        <v>222</v>
      </c>
      <c r="I52" s="15">
        <v>31170</v>
      </c>
      <c r="J52" s="8" t="s">
        <v>43</v>
      </c>
      <c r="K52" s="16">
        <v>69029388527</v>
      </c>
      <c r="L52" s="19">
        <v>244404</v>
      </c>
    </row>
    <row r="53" spans="1:12" ht="20.25">
      <c r="A53" s="8">
        <v>47</v>
      </c>
      <c r="B53" s="16" t="s">
        <v>425</v>
      </c>
      <c r="C53" s="14">
        <v>2500</v>
      </c>
      <c r="D53" s="14">
        <v>2500</v>
      </c>
      <c r="E53" s="16" t="s">
        <v>16</v>
      </c>
      <c r="F53" s="16" t="s">
        <v>18</v>
      </c>
      <c r="G53" s="15">
        <v>2500</v>
      </c>
      <c r="H53" s="16" t="s">
        <v>18</v>
      </c>
      <c r="I53" s="15">
        <v>2500</v>
      </c>
      <c r="J53" s="8" t="s">
        <v>43</v>
      </c>
      <c r="K53" s="16">
        <v>69029440976</v>
      </c>
      <c r="L53" s="19">
        <v>244404</v>
      </c>
    </row>
    <row r="54" spans="1:12" ht="20.25">
      <c r="A54" s="8">
        <v>48</v>
      </c>
      <c r="B54" s="16" t="s">
        <v>426</v>
      </c>
      <c r="C54" s="14">
        <v>13539</v>
      </c>
      <c r="D54" s="14">
        <v>13539</v>
      </c>
      <c r="E54" s="16" t="s">
        <v>16</v>
      </c>
      <c r="F54" s="16" t="s">
        <v>70</v>
      </c>
      <c r="G54" s="15">
        <v>13539</v>
      </c>
      <c r="H54" s="16" t="s">
        <v>70</v>
      </c>
      <c r="I54" s="15">
        <v>13539</v>
      </c>
      <c r="J54" s="8" t="s">
        <v>43</v>
      </c>
      <c r="K54" s="16">
        <v>69029380026</v>
      </c>
      <c r="L54" s="19">
        <v>244404</v>
      </c>
    </row>
    <row r="55" spans="1:12" ht="20.25">
      <c r="A55" s="8">
        <v>49</v>
      </c>
      <c r="B55" s="16" t="s">
        <v>427</v>
      </c>
      <c r="C55" s="14">
        <v>12900</v>
      </c>
      <c r="D55" s="14">
        <v>12900</v>
      </c>
      <c r="E55" s="16" t="s">
        <v>16</v>
      </c>
      <c r="F55" s="21" t="s">
        <v>35</v>
      </c>
      <c r="G55" s="15">
        <v>12900</v>
      </c>
      <c r="H55" s="21" t="s">
        <v>35</v>
      </c>
      <c r="I55" s="15">
        <v>12900</v>
      </c>
      <c r="J55" s="8" t="s">
        <v>43</v>
      </c>
      <c r="K55" s="16">
        <v>69029427216</v>
      </c>
      <c r="L55" s="19">
        <v>244404</v>
      </c>
    </row>
    <row r="56" spans="1:12" ht="20.25">
      <c r="A56" s="8">
        <v>50</v>
      </c>
      <c r="B56" s="16" t="s">
        <v>428</v>
      </c>
      <c r="C56" s="14">
        <v>5125</v>
      </c>
      <c r="D56" s="14">
        <v>5125</v>
      </c>
      <c r="E56" s="16" t="s">
        <v>16</v>
      </c>
      <c r="F56" s="16" t="s">
        <v>510</v>
      </c>
      <c r="G56" s="15">
        <v>5125</v>
      </c>
      <c r="H56" s="16" t="s">
        <v>510</v>
      </c>
      <c r="I56" s="15">
        <v>5125</v>
      </c>
      <c r="J56" s="8" t="s">
        <v>43</v>
      </c>
      <c r="K56" s="16">
        <v>69039050332</v>
      </c>
      <c r="L56" s="19">
        <v>244413</v>
      </c>
    </row>
    <row r="57" spans="1:12" ht="20.25">
      <c r="A57" s="8">
        <v>51</v>
      </c>
      <c r="B57" s="16" t="s">
        <v>429</v>
      </c>
      <c r="C57" s="14">
        <v>29600</v>
      </c>
      <c r="D57" s="14">
        <v>29600</v>
      </c>
      <c r="E57" s="16" t="s">
        <v>16</v>
      </c>
      <c r="F57" s="16" t="s">
        <v>29</v>
      </c>
      <c r="G57" s="15">
        <v>29600</v>
      </c>
      <c r="H57" s="16" t="s">
        <v>29</v>
      </c>
      <c r="I57" s="15">
        <v>29600</v>
      </c>
      <c r="J57" s="8" t="s">
        <v>43</v>
      </c>
      <c r="K57" s="16">
        <v>69039048804</v>
      </c>
      <c r="L57" s="19">
        <v>244413</v>
      </c>
    </row>
    <row r="58" spans="1:12" ht="20.25">
      <c r="A58" s="8">
        <v>52</v>
      </c>
      <c r="B58" s="16" t="s">
        <v>430</v>
      </c>
      <c r="C58" s="14">
        <v>188000</v>
      </c>
      <c r="D58" s="14">
        <v>188000</v>
      </c>
      <c r="E58" s="16" t="s">
        <v>16</v>
      </c>
      <c r="F58" s="16" t="s">
        <v>511</v>
      </c>
      <c r="G58" s="15">
        <v>188000</v>
      </c>
      <c r="H58" s="16" t="s">
        <v>511</v>
      </c>
      <c r="I58" s="15">
        <v>188000</v>
      </c>
      <c r="J58" s="8" t="s">
        <v>43</v>
      </c>
      <c r="K58" s="16">
        <v>69029160884</v>
      </c>
      <c r="L58" s="19">
        <v>244391</v>
      </c>
    </row>
    <row r="59" spans="1:12" ht="20.25">
      <c r="A59" s="8">
        <v>53</v>
      </c>
      <c r="B59" s="16" t="s">
        <v>431</v>
      </c>
      <c r="C59" s="14">
        <v>490000</v>
      </c>
      <c r="D59" s="14">
        <v>490000</v>
      </c>
      <c r="E59" s="16" t="s">
        <v>16</v>
      </c>
      <c r="F59" s="16" t="s">
        <v>512</v>
      </c>
      <c r="G59" s="15">
        <v>490000</v>
      </c>
      <c r="H59" s="16" t="s">
        <v>512</v>
      </c>
      <c r="I59" s="15">
        <v>490000</v>
      </c>
      <c r="J59" s="8" t="s">
        <v>43</v>
      </c>
      <c r="K59" s="16">
        <v>69029074427</v>
      </c>
      <c r="L59" s="19">
        <v>244393</v>
      </c>
    </row>
    <row r="60" spans="1:12" ht="20.25">
      <c r="A60" s="8">
        <v>54</v>
      </c>
      <c r="B60" s="16" t="s">
        <v>432</v>
      </c>
      <c r="C60" s="14">
        <v>99870</v>
      </c>
      <c r="D60" s="14">
        <v>99870</v>
      </c>
      <c r="E60" s="16" t="s">
        <v>16</v>
      </c>
      <c r="F60" s="21" t="s">
        <v>35</v>
      </c>
      <c r="G60" s="15">
        <v>99870</v>
      </c>
      <c r="H60" s="21" t="s">
        <v>35</v>
      </c>
      <c r="I60" s="15">
        <v>99870</v>
      </c>
      <c r="J60" s="8" t="s">
        <v>43</v>
      </c>
      <c r="K60" s="16">
        <v>69019546978</v>
      </c>
      <c r="L60" s="19">
        <v>244389</v>
      </c>
    </row>
    <row r="61" spans="1:12" ht="20.25">
      <c r="A61" s="8">
        <v>55</v>
      </c>
      <c r="B61" s="16" t="s">
        <v>433</v>
      </c>
      <c r="C61" s="14">
        <v>8515.89</v>
      </c>
      <c r="D61" s="14">
        <v>8515.89</v>
      </c>
      <c r="E61" s="16" t="s">
        <v>16</v>
      </c>
      <c r="F61" s="16" t="s">
        <v>102</v>
      </c>
      <c r="G61" s="15">
        <v>8515.89</v>
      </c>
      <c r="H61" s="16" t="s">
        <v>102</v>
      </c>
      <c r="I61" s="15">
        <v>8515.89</v>
      </c>
      <c r="J61" s="8" t="s">
        <v>43</v>
      </c>
      <c r="K61" s="16">
        <v>69039173625</v>
      </c>
      <c r="L61" s="19">
        <v>244420</v>
      </c>
    </row>
    <row r="62" spans="1:12" ht="20.25">
      <c r="A62" s="8">
        <v>56</v>
      </c>
      <c r="B62" s="16" t="s">
        <v>434</v>
      </c>
      <c r="C62" s="14">
        <v>1950</v>
      </c>
      <c r="D62" s="14">
        <v>1950</v>
      </c>
      <c r="E62" s="16" t="s">
        <v>16</v>
      </c>
      <c r="F62" s="16" t="s">
        <v>18</v>
      </c>
      <c r="G62" s="15">
        <v>1950</v>
      </c>
      <c r="H62" s="16" t="s">
        <v>18</v>
      </c>
      <c r="I62" s="15">
        <v>1950</v>
      </c>
      <c r="J62" s="8" t="s">
        <v>43</v>
      </c>
      <c r="K62" s="16">
        <v>69039052337</v>
      </c>
      <c r="L62" s="19">
        <v>244413</v>
      </c>
    </row>
    <row r="63" spans="1:12" ht="20.25">
      <c r="A63" s="8">
        <v>57</v>
      </c>
      <c r="B63" s="16" t="s">
        <v>435</v>
      </c>
      <c r="C63" s="14">
        <v>10000</v>
      </c>
      <c r="D63" s="14">
        <v>10000</v>
      </c>
      <c r="E63" s="16" t="s">
        <v>16</v>
      </c>
      <c r="F63" s="16" t="s">
        <v>23</v>
      </c>
      <c r="G63" s="15">
        <v>10000</v>
      </c>
      <c r="H63" s="16" t="s">
        <v>23</v>
      </c>
      <c r="I63" s="15">
        <v>10000</v>
      </c>
      <c r="J63" s="8" t="s">
        <v>43</v>
      </c>
      <c r="K63" s="16">
        <v>69039184774</v>
      </c>
      <c r="L63" s="19">
        <v>244421</v>
      </c>
    </row>
    <row r="64" spans="1:12" ht="20.25">
      <c r="A64" s="8">
        <v>58</v>
      </c>
      <c r="B64" s="16" t="s">
        <v>436</v>
      </c>
      <c r="C64" s="14">
        <v>485000</v>
      </c>
      <c r="D64" s="14">
        <v>485000</v>
      </c>
      <c r="E64" s="16" t="s">
        <v>16</v>
      </c>
      <c r="F64" s="16" t="s">
        <v>513</v>
      </c>
      <c r="G64" s="15">
        <v>485000</v>
      </c>
      <c r="H64" s="16" t="s">
        <v>513</v>
      </c>
      <c r="I64" s="15">
        <v>485000</v>
      </c>
      <c r="J64" s="8" t="s">
        <v>43</v>
      </c>
      <c r="K64" s="16">
        <v>69019119798</v>
      </c>
      <c r="L64" s="19">
        <v>244386</v>
      </c>
    </row>
    <row r="65" spans="1:12" ht="20.25">
      <c r="A65" s="8">
        <v>59</v>
      </c>
      <c r="B65" s="16" t="s">
        <v>437</v>
      </c>
      <c r="C65" s="14">
        <v>6500</v>
      </c>
      <c r="D65" s="14">
        <v>6500</v>
      </c>
      <c r="E65" s="16" t="s">
        <v>16</v>
      </c>
      <c r="F65" s="16" t="s">
        <v>70</v>
      </c>
      <c r="G65" s="15">
        <v>6500</v>
      </c>
      <c r="H65" s="16" t="s">
        <v>70</v>
      </c>
      <c r="I65" s="15">
        <v>6500</v>
      </c>
      <c r="J65" s="8" t="s">
        <v>43</v>
      </c>
      <c r="K65" s="16">
        <v>69039242954</v>
      </c>
      <c r="L65" s="19">
        <v>244426</v>
      </c>
    </row>
    <row r="66" spans="1:12" ht="20.25">
      <c r="A66" s="8">
        <v>60</v>
      </c>
      <c r="B66" s="16" t="s">
        <v>438</v>
      </c>
      <c r="C66" s="14">
        <v>8000</v>
      </c>
      <c r="D66" s="14">
        <v>8000</v>
      </c>
      <c r="E66" s="16" t="s">
        <v>16</v>
      </c>
      <c r="F66" s="16" t="s">
        <v>77</v>
      </c>
      <c r="G66" s="15">
        <v>8000</v>
      </c>
      <c r="H66" s="16" t="s">
        <v>77</v>
      </c>
      <c r="I66" s="15">
        <v>8000</v>
      </c>
      <c r="J66" s="8" t="s">
        <v>43</v>
      </c>
      <c r="K66" s="16">
        <v>69039228674</v>
      </c>
      <c r="L66" s="19">
        <v>244426</v>
      </c>
    </row>
    <row r="67" spans="1:12" ht="20.25">
      <c r="A67" s="8">
        <v>61</v>
      </c>
      <c r="B67" s="16" t="s">
        <v>439</v>
      </c>
      <c r="C67" s="14">
        <v>1810</v>
      </c>
      <c r="D67" s="14">
        <v>1810</v>
      </c>
      <c r="E67" s="16" t="s">
        <v>16</v>
      </c>
      <c r="F67" s="16" t="s">
        <v>70</v>
      </c>
      <c r="G67" s="15">
        <v>1810</v>
      </c>
      <c r="H67" s="16" t="s">
        <v>70</v>
      </c>
      <c r="I67" s="15">
        <v>1810</v>
      </c>
      <c r="J67" s="8" t="s">
        <v>43</v>
      </c>
      <c r="K67" s="16">
        <v>69039241440</v>
      </c>
      <c r="L67" s="19">
        <v>244426</v>
      </c>
    </row>
    <row r="68" spans="1:12" ht="20.25">
      <c r="A68" s="8">
        <v>62</v>
      </c>
      <c r="B68" s="16" t="s">
        <v>440</v>
      </c>
      <c r="C68" s="14">
        <v>4012.5</v>
      </c>
      <c r="D68" s="14">
        <v>4012.5</v>
      </c>
      <c r="E68" s="16" t="s">
        <v>16</v>
      </c>
      <c r="F68" s="16" t="s">
        <v>31</v>
      </c>
      <c r="G68" s="15">
        <v>4012.5</v>
      </c>
      <c r="H68" s="16" t="s">
        <v>31</v>
      </c>
      <c r="I68" s="15">
        <v>4012.5</v>
      </c>
      <c r="J68" s="8" t="s">
        <v>43</v>
      </c>
      <c r="K68" s="16">
        <v>69039314464</v>
      </c>
      <c r="L68" s="19">
        <v>244431</v>
      </c>
    </row>
    <row r="69" spans="1:12" ht="20.25">
      <c r="A69" s="8">
        <v>63</v>
      </c>
      <c r="B69" s="16" t="s">
        <v>440</v>
      </c>
      <c r="C69" s="14">
        <v>45450</v>
      </c>
      <c r="D69" s="14">
        <v>45450</v>
      </c>
      <c r="E69" s="16" t="s">
        <v>16</v>
      </c>
      <c r="F69" s="16" t="s">
        <v>18</v>
      </c>
      <c r="G69" s="15">
        <v>45450</v>
      </c>
      <c r="H69" s="16" t="s">
        <v>18</v>
      </c>
      <c r="I69" s="15">
        <v>45450</v>
      </c>
      <c r="J69" s="8" t="s">
        <v>43</v>
      </c>
      <c r="K69" s="16">
        <v>69039455992</v>
      </c>
      <c r="L69" s="19">
        <v>244433</v>
      </c>
    </row>
    <row r="70" spans="1:12" ht="20.25">
      <c r="A70" s="8">
        <v>64</v>
      </c>
      <c r="B70" s="16" t="s">
        <v>441</v>
      </c>
      <c r="C70" s="14">
        <v>30710</v>
      </c>
      <c r="D70" s="14">
        <v>30710</v>
      </c>
      <c r="E70" s="16" t="s">
        <v>16</v>
      </c>
      <c r="F70" s="16" t="s">
        <v>70</v>
      </c>
      <c r="G70" s="15">
        <v>30710</v>
      </c>
      <c r="H70" s="16" t="s">
        <v>70</v>
      </c>
      <c r="I70" s="15">
        <v>30710</v>
      </c>
      <c r="J70" s="8" t="s">
        <v>43</v>
      </c>
      <c r="K70" s="16">
        <v>69039403353</v>
      </c>
      <c r="L70" s="19">
        <v>244433</v>
      </c>
    </row>
    <row r="71" spans="1:12" ht="20.25">
      <c r="A71" s="8">
        <v>65</v>
      </c>
      <c r="B71" s="16" t="s">
        <v>442</v>
      </c>
      <c r="C71" s="14">
        <v>63000</v>
      </c>
      <c r="D71" s="14">
        <v>63000</v>
      </c>
      <c r="E71" s="16" t="s">
        <v>16</v>
      </c>
      <c r="F71" s="16" t="s">
        <v>37</v>
      </c>
      <c r="G71" s="15">
        <v>63000</v>
      </c>
      <c r="H71" s="16" t="s">
        <v>37</v>
      </c>
      <c r="I71" s="15">
        <v>63000</v>
      </c>
      <c r="J71" s="8" t="s">
        <v>43</v>
      </c>
      <c r="K71" s="16">
        <v>69039403040</v>
      </c>
      <c r="L71" s="19">
        <v>244433</v>
      </c>
    </row>
    <row r="72" spans="1:12" ht="20.25">
      <c r="A72" s="8">
        <v>66</v>
      </c>
      <c r="B72" s="16" t="s">
        <v>443</v>
      </c>
      <c r="C72" s="14">
        <v>14550</v>
      </c>
      <c r="D72" s="14">
        <v>14550</v>
      </c>
      <c r="E72" s="16" t="s">
        <v>16</v>
      </c>
      <c r="F72" s="16" t="s">
        <v>18</v>
      </c>
      <c r="G72" s="15">
        <v>14550</v>
      </c>
      <c r="H72" s="16" t="s">
        <v>18</v>
      </c>
      <c r="I72" s="15">
        <v>14550</v>
      </c>
      <c r="J72" s="8" t="s">
        <v>43</v>
      </c>
      <c r="K72" s="16">
        <v>69039402671</v>
      </c>
      <c r="L72" s="19">
        <v>244433</v>
      </c>
    </row>
    <row r="73" spans="1:12" ht="20.25">
      <c r="A73" s="8">
        <v>67</v>
      </c>
      <c r="B73" s="16" t="s">
        <v>444</v>
      </c>
      <c r="C73" s="14">
        <v>7152</v>
      </c>
      <c r="D73" s="14">
        <v>7152</v>
      </c>
      <c r="E73" s="16" t="s">
        <v>16</v>
      </c>
      <c r="F73" s="16" t="s">
        <v>20</v>
      </c>
      <c r="G73" s="15">
        <v>7152</v>
      </c>
      <c r="H73" s="16" t="s">
        <v>20</v>
      </c>
      <c r="I73" s="15">
        <v>7152</v>
      </c>
      <c r="J73" s="8" t="s">
        <v>43</v>
      </c>
      <c r="K73" s="16">
        <v>69039146808</v>
      </c>
      <c r="L73" s="19">
        <v>244419</v>
      </c>
    </row>
    <row r="74" spans="1:12" ht="20.25">
      <c r="A74" s="8">
        <v>68</v>
      </c>
      <c r="B74" s="16" t="s">
        <v>445</v>
      </c>
      <c r="C74" s="14">
        <v>29260</v>
      </c>
      <c r="D74" s="14">
        <v>29260</v>
      </c>
      <c r="E74" s="16" t="s">
        <v>16</v>
      </c>
      <c r="F74" s="16" t="s">
        <v>18</v>
      </c>
      <c r="G74" s="15">
        <v>29260</v>
      </c>
      <c r="H74" s="16" t="s">
        <v>18</v>
      </c>
      <c r="I74" s="15">
        <v>29260</v>
      </c>
      <c r="J74" s="8" t="s">
        <v>43</v>
      </c>
      <c r="K74" s="17" t="s">
        <v>523</v>
      </c>
      <c r="L74" s="19">
        <v>244425</v>
      </c>
    </row>
    <row r="75" spans="1:12" ht="20.25">
      <c r="A75" s="8">
        <v>69</v>
      </c>
      <c r="B75" s="16" t="s">
        <v>446</v>
      </c>
      <c r="C75" s="14">
        <v>5000</v>
      </c>
      <c r="D75" s="14">
        <v>500</v>
      </c>
      <c r="E75" s="16" t="s">
        <v>16</v>
      </c>
      <c r="F75" s="16" t="s">
        <v>18</v>
      </c>
      <c r="G75" s="15">
        <v>500</v>
      </c>
      <c r="H75" s="16" t="s">
        <v>18</v>
      </c>
      <c r="I75" s="15">
        <v>500</v>
      </c>
      <c r="J75" s="8" t="s">
        <v>43</v>
      </c>
      <c r="K75" s="16">
        <v>69039211082</v>
      </c>
      <c r="L75" s="19">
        <v>244425</v>
      </c>
    </row>
    <row r="76" spans="1:12" ht="20.25">
      <c r="A76" s="8">
        <v>70</v>
      </c>
      <c r="B76" s="16" t="s">
        <v>447</v>
      </c>
      <c r="C76" s="14">
        <v>325280</v>
      </c>
      <c r="D76" s="14">
        <v>324852</v>
      </c>
      <c r="E76" s="16" t="s">
        <v>16</v>
      </c>
      <c r="F76" s="16" t="s">
        <v>514</v>
      </c>
      <c r="G76" s="15">
        <v>324852</v>
      </c>
      <c r="H76" s="16" t="s">
        <v>514</v>
      </c>
      <c r="I76" s="15">
        <v>324852</v>
      </c>
      <c r="J76" s="8" t="s">
        <v>43</v>
      </c>
      <c r="K76" s="16">
        <v>69029217313</v>
      </c>
      <c r="L76" s="19">
        <v>244420</v>
      </c>
    </row>
    <row r="77" spans="1:12" ht="20.25">
      <c r="A77" s="8">
        <v>71</v>
      </c>
      <c r="B77" s="16" t="s">
        <v>448</v>
      </c>
      <c r="C77" s="14">
        <v>166000</v>
      </c>
      <c r="D77" s="14">
        <v>172698.63</v>
      </c>
      <c r="E77" s="16" t="s">
        <v>16</v>
      </c>
      <c r="F77" s="16" t="s">
        <v>515</v>
      </c>
      <c r="G77" s="15">
        <v>166000</v>
      </c>
      <c r="H77" s="16" t="s">
        <v>515</v>
      </c>
      <c r="I77" s="15">
        <v>166000</v>
      </c>
      <c r="J77" s="8" t="s">
        <v>43</v>
      </c>
      <c r="K77" s="16">
        <v>69029209023</v>
      </c>
      <c r="L77" s="19">
        <v>244427</v>
      </c>
    </row>
    <row r="78" spans="1:12" ht="20.25">
      <c r="A78" s="8">
        <v>72</v>
      </c>
      <c r="B78" s="16" t="s">
        <v>449</v>
      </c>
      <c r="C78" s="14">
        <v>426000</v>
      </c>
      <c r="D78" s="14">
        <v>237974.34</v>
      </c>
      <c r="E78" s="16" t="s">
        <v>16</v>
      </c>
      <c r="F78" s="16" t="s">
        <v>129</v>
      </c>
      <c r="G78" s="15">
        <v>237000</v>
      </c>
      <c r="H78" s="16" t="s">
        <v>129</v>
      </c>
      <c r="I78" s="15">
        <v>237000</v>
      </c>
      <c r="J78" s="8" t="s">
        <v>43</v>
      </c>
      <c r="K78" s="16">
        <v>69029208237</v>
      </c>
      <c r="L78" s="19">
        <v>244428</v>
      </c>
    </row>
    <row r="79" spans="1:12" ht="20.25">
      <c r="A79" s="8">
        <v>73</v>
      </c>
      <c r="B79" s="16" t="s">
        <v>450</v>
      </c>
      <c r="C79" s="14">
        <v>100000</v>
      </c>
      <c r="D79" s="14">
        <v>99800</v>
      </c>
      <c r="E79" s="16" t="s">
        <v>16</v>
      </c>
      <c r="F79" s="21" t="s">
        <v>35</v>
      </c>
      <c r="G79" s="15">
        <v>99800</v>
      </c>
      <c r="H79" s="21" t="s">
        <v>35</v>
      </c>
      <c r="I79" s="15">
        <v>99800</v>
      </c>
      <c r="J79" s="8" t="s">
        <v>43</v>
      </c>
      <c r="K79" s="16">
        <v>69039151456</v>
      </c>
      <c r="L79" s="19">
        <v>244431</v>
      </c>
    </row>
    <row r="80" spans="1:12" ht="20.25">
      <c r="A80" s="8">
        <v>74</v>
      </c>
      <c r="B80" s="16" t="s">
        <v>451</v>
      </c>
      <c r="C80" s="14">
        <v>241424.1</v>
      </c>
      <c r="D80" s="14">
        <v>241424.1</v>
      </c>
      <c r="E80" s="16" t="s">
        <v>16</v>
      </c>
      <c r="F80" s="16" t="s">
        <v>27</v>
      </c>
      <c r="G80" s="15">
        <v>241424.1</v>
      </c>
      <c r="H80" s="16" t="s">
        <v>27</v>
      </c>
      <c r="I80" s="15">
        <v>241424.1</v>
      </c>
      <c r="J80" s="8" t="s">
        <v>43</v>
      </c>
      <c r="K80" s="16">
        <v>69039295539</v>
      </c>
      <c r="L80" s="19">
        <v>244431</v>
      </c>
    </row>
    <row r="81" spans="1:12" ht="20.25">
      <c r="A81" s="8">
        <v>75</v>
      </c>
      <c r="B81" s="16" t="s">
        <v>452</v>
      </c>
      <c r="C81" s="14">
        <v>382102.35</v>
      </c>
      <c r="D81" s="14">
        <v>382102.35</v>
      </c>
      <c r="E81" s="16" t="s">
        <v>16</v>
      </c>
      <c r="F81" s="16" t="s">
        <v>27</v>
      </c>
      <c r="G81" s="15">
        <v>382102.35</v>
      </c>
      <c r="H81" s="16" t="s">
        <v>27</v>
      </c>
      <c r="I81" s="15">
        <v>382102.35</v>
      </c>
      <c r="J81" s="8" t="s">
        <v>43</v>
      </c>
      <c r="K81" s="16">
        <v>69039291995</v>
      </c>
      <c r="L81" s="19">
        <v>244431</v>
      </c>
    </row>
    <row r="82" spans="1:12" ht="20.25">
      <c r="A82" s="8">
        <v>76</v>
      </c>
      <c r="B82" s="16" t="s">
        <v>453</v>
      </c>
      <c r="C82" s="14">
        <v>1800</v>
      </c>
      <c r="D82" s="14">
        <v>1800</v>
      </c>
      <c r="E82" s="16" t="s">
        <v>16</v>
      </c>
      <c r="F82" s="16" t="s">
        <v>18</v>
      </c>
      <c r="G82" s="15">
        <v>1800</v>
      </c>
      <c r="H82" s="16" t="s">
        <v>18</v>
      </c>
      <c r="I82" s="15">
        <v>1800</v>
      </c>
      <c r="J82" s="8" t="s">
        <v>43</v>
      </c>
      <c r="K82" s="16">
        <v>69039338788</v>
      </c>
      <c r="L82" s="19">
        <v>244431</v>
      </c>
    </row>
    <row r="83" spans="1:12" ht="20.25">
      <c r="A83" s="8">
        <v>77</v>
      </c>
      <c r="B83" s="16" t="s">
        <v>454</v>
      </c>
      <c r="C83" s="14">
        <v>18000</v>
      </c>
      <c r="D83" s="14">
        <v>17441</v>
      </c>
      <c r="E83" s="16" t="s">
        <v>16</v>
      </c>
      <c r="F83" s="16" t="s">
        <v>21</v>
      </c>
      <c r="G83" s="15">
        <v>17441</v>
      </c>
      <c r="H83" s="16" t="s">
        <v>21</v>
      </c>
      <c r="I83" s="15">
        <v>17441</v>
      </c>
      <c r="J83" s="8" t="s">
        <v>43</v>
      </c>
      <c r="K83" s="16">
        <v>69039199263</v>
      </c>
      <c r="L83" s="19">
        <v>244420</v>
      </c>
    </row>
    <row r="84" spans="1:12" ht="20.25">
      <c r="A84" s="8">
        <v>78</v>
      </c>
      <c r="B84" s="16" t="s">
        <v>241</v>
      </c>
      <c r="C84" s="14">
        <v>15000</v>
      </c>
      <c r="D84" s="14">
        <v>5250</v>
      </c>
      <c r="E84" s="16" t="s">
        <v>16</v>
      </c>
      <c r="F84" s="16" t="s">
        <v>360</v>
      </c>
      <c r="G84" s="15">
        <v>5250</v>
      </c>
      <c r="H84" s="16" t="s">
        <v>360</v>
      </c>
      <c r="I84" s="15">
        <v>5250</v>
      </c>
      <c r="J84" s="8" t="s">
        <v>43</v>
      </c>
      <c r="K84" s="20">
        <v>69029071614</v>
      </c>
      <c r="L84" s="19">
        <v>244420</v>
      </c>
    </row>
    <row r="85" spans="1:12" ht="20.25">
      <c r="A85" s="8">
        <v>79</v>
      </c>
      <c r="B85" s="16" t="s">
        <v>455</v>
      </c>
      <c r="C85" s="14">
        <v>82497</v>
      </c>
      <c r="D85" s="14">
        <v>82497</v>
      </c>
      <c r="E85" s="16" t="s">
        <v>16</v>
      </c>
      <c r="F85" s="16" t="s">
        <v>31</v>
      </c>
      <c r="G85" s="15">
        <v>82497</v>
      </c>
      <c r="H85" s="16" t="s">
        <v>31</v>
      </c>
      <c r="I85" s="15">
        <v>82497</v>
      </c>
      <c r="J85" s="8" t="s">
        <v>43</v>
      </c>
      <c r="K85" s="16">
        <v>69039238065</v>
      </c>
      <c r="L85" s="19">
        <v>244425</v>
      </c>
    </row>
    <row r="86" spans="1:12" ht="20.25">
      <c r="A86" s="8">
        <v>80</v>
      </c>
      <c r="B86" s="16" t="s">
        <v>456</v>
      </c>
      <c r="C86" s="14">
        <v>840</v>
      </c>
      <c r="D86" s="14">
        <v>840</v>
      </c>
      <c r="E86" s="16" t="s">
        <v>16</v>
      </c>
      <c r="F86" s="16" t="s">
        <v>19</v>
      </c>
      <c r="G86" s="15">
        <v>840</v>
      </c>
      <c r="H86" s="16" t="s">
        <v>19</v>
      </c>
      <c r="I86" s="15">
        <v>840</v>
      </c>
      <c r="J86" s="8" t="s">
        <v>43</v>
      </c>
      <c r="K86" s="16">
        <v>69029527883</v>
      </c>
      <c r="L86" s="19">
        <v>244417</v>
      </c>
    </row>
    <row r="87" spans="1:12" ht="20.25">
      <c r="A87" s="8">
        <v>81</v>
      </c>
      <c r="B87" s="16" t="s">
        <v>457</v>
      </c>
      <c r="C87" s="14">
        <v>1600</v>
      </c>
      <c r="D87" s="14">
        <v>1600</v>
      </c>
      <c r="E87" s="16" t="s">
        <v>16</v>
      </c>
      <c r="F87" s="16" t="s">
        <v>32</v>
      </c>
      <c r="G87" s="15">
        <v>1600</v>
      </c>
      <c r="H87" s="16" t="s">
        <v>32</v>
      </c>
      <c r="I87" s="15">
        <v>1600</v>
      </c>
      <c r="J87" s="8" t="s">
        <v>43</v>
      </c>
      <c r="K87" s="20">
        <v>69029528780</v>
      </c>
      <c r="L87" s="19">
        <v>244417</v>
      </c>
    </row>
    <row r="88" spans="1:12" ht="20.25">
      <c r="A88" s="8">
        <v>82</v>
      </c>
      <c r="B88" s="16" t="s">
        <v>458</v>
      </c>
      <c r="C88" s="14">
        <v>199341</v>
      </c>
      <c r="D88" s="14">
        <v>199341</v>
      </c>
      <c r="E88" s="16" t="s">
        <v>16</v>
      </c>
      <c r="F88" s="16" t="s">
        <v>516</v>
      </c>
      <c r="G88" s="22">
        <v>199341</v>
      </c>
      <c r="H88" s="16" t="s">
        <v>516</v>
      </c>
      <c r="I88" s="22">
        <v>199341</v>
      </c>
      <c r="J88" s="8" t="s">
        <v>43</v>
      </c>
      <c r="K88" s="16">
        <v>69029039173</v>
      </c>
      <c r="L88" s="19">
        <v>244418</v>
      </c>
    </row>
    <row r="89" spans="1:12" ht="20.25">
      <c r="A89" s="8">
        <v>83</v>
      </c>
      <c r="B89" s="16" t="s">
        <v>459</v>
      </c>
      <c r="C89" s="14">
        <v>175360</v>
      </c>
      <c r="D89" s="14">
        <v>175360</v>
      </c>
      <c r="E89" s="16" t="s">
        <v>16</v>
      </c>
      <c r="F89" s="16" t="s">
        <v>361</v>
      </c>
      <c r="G89" s="15">
        <v>175360</v>
      </c>
      <c r="H89" s="16" t="s">
        <v>361</v>
      </c>
      <c r="I89" s="15">
        <v>175360</v>
      </c>
      <c r="J89" s="8" t="s">
        <v>43</v>
      </c>
      <c r="K89" s="16">
        <v>69039166319</v>
      </c>
      <c r="L89" s="19">
        <v>244421</v>
      </c>
    </row>
    <row r="90" spans="1:12" ht="20.25">
      <c r="A90" s="8">
        <v>84</v>
      </c>
      <c r="B90" s="16" t="s">
        <v>460</v>
      </c>
      <c r="C90" s="14">
        <v>61200</v>
      </c>
      <c r="D90" s="14">
        <v>61200</v>
      </c>
      <c r="E90" s="16" t="s">
        <v>16</v>
      </c>
      <c r="F90" s="16" t="s">
        <v>18</v>
      </c>
      <c r="G90" s="15">
        <v>61200</v>
      </c>
      <c r="H90" s="16" t="s">
        <v>18</v>
      </c>
      <c r="I90" s="15">
        <v>61200</v>
      </c>
      <c r="J90" s="8" t="s">
        <v>43</v>
      </c>
      <c r="K90" s="17" t="s">
        <v>524</v>
      </c>
      <c r="L90" s="19">
        <v>244439</v>
      </c>
    </row>
    <row r="91" spans="1:12" ht="20.25">
      <c r="A91" s="8">
        <v>85</v>
      </c>
      <c r="B91" s="16" t="s">
        <v>461</v>
      </c>
      <c r="C91" s="14">
        <v>79200</v>
      </c>
      <c r="D91" s="14">
        <v>79200</v>
      </c>
      <c r="E91" s="16" t="s">
        <v>16</v>
      </c>
      <c r="F91" s="16" t="s">
        <v>18</v>
      </c>
      <c r="G91" s="15">
        <v>79200</v>
      </c>
      <c r="H91" s="16" t="s">
        <v>18</v>
      </c>
      <c r="I91" s="15">
        <v>79200</v>
      </c>
      <c r="J91" s="8" t="s">
        <v>43</v>
      </c>
      <c r="K91" s="16">
        <v>69039225569</v>
      </c>
      <c r="L91" s="19">
        <v>244439</v>
      </c>
    </row>
    <row r="92" spans="1:12" ht="20.25">
      <c r="A92" s="8">
        <v>86</v>
      </c>
      <c r="B92" s="16" t="s">
        <v>462</v>
      </c>
      <c r="C92" s="14">
        <v>99000</v>
      </c>
      <c r="D92" s="14">
        <v>99000</v>
      </c>
      <c r="E92" s="16" t="s">
        <v>16</v>
      </c>
      <c r="F92" s="16" t="s">
        <v>18</v>
      </c>
      <c r="G92" s="14">
        <v>99000</v>
      </c>
      <c r="H92" s="16" t="s">
        <v>18</v>
      </c>
      <c r="I92" s="14">
        <v>99000</v>
      </c>
      <c r="J92" s="8" t="s">
        <v>43</v>
      </c>
      <c r="K92" s="16">
        <v>69039230970</v>
      </c>
      <c r="L92" s="19">
        <v>244439</v>
      </c>
    </row>
    <row r="93" spans="1:12" ht="20.25">
      <c r="A93" s="8">
        <v>87</v>
      </c>
      <c r="B93" s="16" t="s">
        <v>463</v>
      </c>
      <c r="C93" s="14">
        <v>59400</v>
      </c>
      <c r="D93" s="14">
        <v>59400</v>
      </c>
      <c r="E93" s="16" t="s">
        <v>16</v>
      </c>
      <c r="F93" s="16" t="s">
        <v>18</v>
      </c>
      <c r="G93" s="15">
        <v>59400</v>
      </c>
      <c r="H93" s="16" t="s">
        <v>18</v>
      </c>
      <c r="I93" s="15">
        <v>59400</v>
      </c>
      <c r="J93" s="8" t="s">
        <v>43</v>
      </c>
      <c r="K93" s="16">
        <v>69039410812</v>
      </c>
      <c r="L93" s="19">
        <v>244439</v>
      </c>
    </row>
    <row r="94" spans="1:12" ht="20.25">
      <c r="A94" s="8">
        <v>88</v>
      </c>
      <c r="B94" s="16" t="s">
        <v>464</v>
      </c>
      <c r="C94" s="14">
        <v>950</v>
      </c>
      <c r="D94" s="14">
        <v>950</v>
      </c>
      <c r="E94" s="16" t="s">
        <v>16</v>
      </c>
      <c r="F94" s="16" t="s">
        <v>18</v>
      </c>
      <c r="G94" s="15">
        <v>950</v>
      </c>
      <c r="H94" s="16" t="s">
        <v>18</v>
      </c>
      <c r="I94" s="15">
        <v>950</v>
      </c>
      <c r="J94" s="8" t="s">
        <v>43</v>
      </c>
      <c r="K94" s="16">
        <v>69039524047</v>
      </c>
      <c r="L94" s="19">
        <v>244438</v>
      </c>
    </row>
    <row r="95" spans="1:12" ht="20.25">
      <c r="A95" s="8">
        <v>89</v>
      </c>
      <c r="B95" s="16" t="s">
        <v>465</v>
      </c>
      <c r="C95" s="14">
        <v>4860</v>
      </c>
      <c r="D95" s="14">
        <v>4860</v>
      </c>
      <c r="E95" s="16" t="s">
        <v>16</v>
      </c>
      <c r="F95" s="16" t="s">
        <v>19</v>
      </c>
      <c r="G95" s="15">
        <v>4860</v>
      </c>
      <c r="H95" s="16" t="s">
        <v>19</v>
      </c>
      <c r="I95" s="15">
        <v>4860</v>
      </c>
      <c r="J95" s="8" t="s">
        <v>43</v>
      </c>
      <c r="K95" s="16">
        <v>69029437310</v>
      </c>
      <c r="L95" s="19">
        <v>244406</v>
      </c>
    </row>
    <row r="96" spans="1:12" ht="20.25">
      <c r="A96" s="8">
        <v>90</v>
      </c>
      <c r="B96" s="16" t="s">
        <v>135</v>
      </c>
      <c r="C96" s="14">
        <v>1520</v>
      </c>
      <c r="D96" s="14">
        <v>1520</v>
      </c>
      <c r="E96" s="16" t="s">
        <v>16</v>
      </c>
      <c r="F96" s="16" t="s">
        <v>19</v>
      </c>
      <c r="G96" s="15">
        <v>1520</v>
      </c>
      <c r="H96" s="16" t="s">
        <v>19</v>
      </c>
      <c r="I96" s="15">
        <v>1520</v>
      </c>
      <c r="J96" s="8" t="s">
        <v>43</v>
      </c>
      <c r="K96" s="16">
        <v>69029424057</v>
      </c>
      <c r="L96" s="19">
        <v>244406</v>
      </c>
    </row>
    <row r="97" spans="1:12" ht="20.25">
      <c r="A97" s="8">
        <v>91</v>
      </c>
      <c r="B97" s="16" t="s">
        <v>14</v>
      </c>
      <c r="C97" s="14">
        <v>3250</v>
      </c>
      <c r="D97" s="14">
        <v>3250</v>
      </c>
      <c r="E97" s="16" t="s">
        <v>16</v>
      </c>
      <c r="F97" s="16" t="s">
        <v>18</v>
      </c>
      <c r="G97" s="15">
        <v>3250</v>
      </c>
      <c r="H97" s="16" t="s">
        <v>18</v>
      </c>
      <c r="I97" s="15">
        <v>3250</v>
      </c>
      <c r="J97" s="8" t="s">
        <v>43</v>
      </c>
      <c r="K97" s="16">
        <v>69039170716</v>
      </c>
      <c r="L97" s="19">
        <v>244420</v>
      </c>
    </row>
    <row r="98" spans="1:12" ht="20.25">
      <c r="A98" s="8">
        <v>92</v>
      </c>
      <c r="B98" s="16" t="s">
        <v>466</v>
      </c>
      <c r="C98" s="14">
        <v>6000</v>
      </c>
      <c r="D98" s="14">
        <v>6000</v>
      </c>
      <c r="E98" s="16" t="s">
        <v>16</v>
      </c>
      <c r="F98" s="16" t="s">
        <v>18</v>
      </c>
      <c r="G98" s="15">
        <v>6000</v>
      </c>
      <c r="H98" s="16" t="s">
        <v>18</v>
      </c>
      <c r="I98" s="15">
        <v>6000</v>
      </c>
      <c r="J98" s="8" t="s">
        <v>43</v>
      </c>
      <c r="K98" s="16">
        <v>69039173306</v>
      </c>
      <c r="L98" s="19">
        <v>244420</v>
      </c>
    </row>
    <row r="99" spans="1:12" ht="20.25">
      <c r="A99" s="8">
        <v>93</v>
      </c>
      <c r="B99" s="16" t="s">
        <v>467</v>
      </c>
      <c r="C99" s="14">
        <v>500000</v>
      </c>
      <c r="D99" s="14">
        <v>499533</v>
      </c>
      <c r="E99" s="16" t="s">
        <v>16</v>
      </c>
      <c r="F99" s="16" t="s">
        <v>517</v>
      </c>
      <c r="G99" s="15">
        <v>498000</v>
      </c>
      <c r="H99" s="16" t="s">
        <v>517</v>
      </c>
      <c r="I99" s="15">
        <v>498000</v>
      </c>
      <c r="J99" s="8" t="s">
        <v>43</v>
      </c>
      <c r="K99" s="16">
        <v>69029161920</v>
      </c>
      <c r="L99" s="19">
        <v>244428</v>
      </c>
    </row>
    <row r="100" spans="1:12" ht="20.25">
      <c r="A100" s="8">
        <v>94</v>
      </c>
      <c r="B100" s="16" t="s">
        <v>468</v>
      </c>
      <c r="C100" s="14">
        <v>350000</v>
      </c>
      <c r="D100" s="14">
        <v>350000</v>
      </c>
      <c r="E100" s="16" t="s">
        <v>16</v>
      </c>
      <c r="F100" s="16" t="s">
        <v>518</v>
      </c>
      <c r="G100" s="15">
        <v>350000</v>
      </c>
      <c r="H100" s="16" t="s">
        <v>518</v>
      </c>
      <c r="I100" s="15">
        <v>350000</v>
      </c>
      <c r="J100" s="8" t="s">
        <v>43</v>
      </c>
      <c r="K100" s="16">
        <v>69039196438</v>
      </c>
      <c r="L100" s="19">
        <v>244428</v>
      </c>
    </row>
    <row r="101" spans="1:12" ht="20.25">
      <c r="A101" s="8">
        <v>95</v>
      </c>
      <c r="B101" s="16" t="s">
        <v>469</v>
      </c>
      <c r="C101" s="14">
        <v>243980</v>
      </c>
      <c r="D101" s="14">
        <v>183630</v>
      </c>
      <c r="E101" s="16" t="s">
        <v>16</v>
      </c>
      <c r="F101" s="16" t="s">
        <v>108</v>
      </c>
      <c r="G101" s="15" t="s">
        <v>501</v>
      </c>
      <c r="H101" s="16" t="s">
        <v>108</v>
      </c>
      <c r="I101" s="15" t="s">
        <v>501</v>
      </c>
      <c r="J101" s="8" t="s">
        <v>43</v>
      </c>
      <c r="K101" s="16">
        <v>69039362405</v>
      </c>
      <c r="L101" s="19">
        <v>244435</v>
      </c>
    </row>
    <row r="102" spans="1:12" ht="20.25">
      <c r="A102" s="8">
        <v>96</v>
      </c>
      <c r="B102" s="16" t="s">
        <v>99</v>
      </c>
      <c r="C102" s="14">
        <v>237100</v>
      </c>
      <c r="D102" s="14">
        <v>237100</v>
      </c>
      <c r="E102" s="16" t="s">
        <v>16</v>
      </c>
      <c r="F102" s="16" t="s">
        <v>78</v>
      </c>
      <c r="G102" s="15">
        <v>236100</v>
      </c>
      <c r="H102" s="16" t="s">
        <v>78</v>
      </c>
      <c r="I102" s="15">
        <v>236100</v>
      </c>
      <c r="J102" s="8" t="s">
        <v>43</v>
      </c>
      <c r="K102" s="16">
        <v>69039128033</v>
      </c>
      <c r="L102" s="19">
        <v>244426</v>
      </c>
    </row>
    <row r="103" spans="1:12" ht="20.25">
      <c r="A103" s="8">
        <v>97</v>
      </c>
      <c r="B103" s="16" t="s">
        <v>470</v>
      </c>
      <c r="C103" s="14">
        <v>8000000</v>
      </c>
      <c r="D103" s="14">
        <v>8308333</v>
      </c>
      <c r="E103" s="16" t="s">
        <v>17</v>
      </c>
      <c r="F103" s="16" t="s">
        <v>58</v>
      </c>
      <c r="G103" s="15">
        <v>6967900</v>
      </c>
      <c r="H103" s="16" t="s">
        <v>58</v>
      </c>
      <c r="I103" s="15">
        <v>6967900</v>
      </c>
      <c r="J103" s="8" t="s">
        <v>43</v>
      </c>
      <c r="K103" s="16">
        <v>68109222516</v>
      </c>
      <c r="L103" s="19">
        <v>244433</v>
      </c>
    </row>
    <row r="104" spans="1:12" ht="20.25">
      <c r="A104" s="8">
        <v>98</v>
      </c>
      <c r="B104" s="16" t="s">
        <v>471</v>
      </c>
      <c r="C104" s="14">
        <v>25000</v>
      </c>
      <c r="D104" s="14">
        <v>25000</v>
      </c>
      <c r="E104" s="16" t="s">
        <v>16</v>
      </c>
      <c r="F104" s="16" t="s">
        <v>90</v>
      </c>
      <c r="G104" s="15">
        <v>25000</v>
      </c>
      <c r="H104" s="16" t="s">
        <v>90</v>
      </c>
      <c r="I104" s="15">
        <v>25000</v>
      </c>
      <c r="J104" s="8" t="s">
        <v>43</v>
      </c>
      <c r="K104" s="16">
        <v>69039032454</v>
      </c>
      <c r="L104" s="19">
        <v>244414</v>
      </c>
    </row>
    <row r="105" spans="1:12" ht="20.25">
      <c r="A105" s="8">
        <v>99</v>
      </c>
      <c r="B105" s="16" t="s">
        <v>472</v>
      </c>
      <c r="C105" s="14">
        <v>51286.63</v>
      </c>
      <c r="D105" s="14">
        <v>51286.63</v>
      </c>
      <c r="E105" s="16" t="s">
        <v>16</v>
      </c>
      <c r="F105" s="16" t="s">
        <v>63</v>
      </c>
      <c r="G105" s="15">
        <v>51286.63</v>
      </c>
      <c r="H105" s="16" t="s">
        <v>63</v>
      </c>
      <c r="I105" s="15">
        <v>51286.63</v>
      </c>
      <c r="J105" s="8" t="s">
        <v>43</v>
      </c>
      <c r="K105" s="16">
        <v>69039031686</v>
      </c>
      <c r="L105" s="19">
        <v>244414</v>
      </c>
    </row>
    <row r="106" spans="1:12" ht="20.25">
      <c r="A106" s="8">
        <v>100</v>
      </c>
      <c r="B106" s="16" t="s">
        <v>473</v>
      </c>
      <c r="C106" s="14">
        <v>2000</v>
      </c>
      <c r="D106" s="14">
        <v>2000</v>
      </c>
      <c r="E106" s="16" t="s">
        <v>16</v>
      </c>
      <c r="F106" s="16" t="s">
        <v>104</v>
      </c>
      <c r="G106" s="15">
        <v>2000</v>
      </c>
      <c r="H106" s="16" t="s">
        <v>104</v>
      </c>
      <c r="I106" s="15">
        <v>2000</v>
      </c>
      <c r="J106" s="8" t="s">
        <v>43</v>
      </c>
      <c r="K106" s="16">
        <v>69039070754</v>
      </c>
      <c r="L106" s="19">
        <v>244414</v>
      </c>
    </row>
    <row r="107" spans="1:12" ht="20.25">
      <c r="A107" s="8">
        <v>101</v>
      </c>
      <c r="B107" s="16" t="s">
        <v>474</v>
      </c>
      <c r="C107" s="14">
        <v>4220</v>
      </c>
      <c r="D107" s="14">
        <v>4220</v>
      </c>
      <c r="E107" s="16" t="s">
        <v>16</v>
      </c>
      <c r="F107" s="16" t="s">
        <v>19</v>
      </c>
      <c r="G107" s="15">
        <v>4220</v>
      </c>
      <c r="H107" s="16" t="s">
        <v>19</v>
      </c>
      <c r="I107" s="15">
        <v>4220</v>
      </c>
      <c r="J107" s="8" t="s">
        <v>43</v>
      </c>
      <c r="K107" s="16">
        <v>69039070612</v>
      </c>
      <c r="L107" s="19">
        <v>244414</v>
      </c>
    </row>
    <row r="108" spans="1:12" ht="20.25">
      <c r="A108" s="8">
        <v>102</v>
      </c>
      <c r="B108" s="16" t="s">
        <v>93</v>
      </c>
      <c r="C108" s="14">
        <v>2080</v>
      </c>
      <c r="D108" s="14">
        <v>2080</v>
      </c>
      <c r="E108" s="16" t="s">
        <v>16</v>
      </c>
      <c r="F108" s="16" t="s">
        <v>19</v>
      </c>
      <c r="G108" s="15">
        <v>2080</v>
      </c>
      <c r="H108" s="16" t="s">
        <v>19</v>
      </c>
      <c r="I108" s="15">
        <v>2080</v>
      </c>
      <c r="J108" s="8" t="s">
        <v>43</v>
      </c>
      <c r="K108" s="16">
        <v>69039032322</v>
      </c>
      <c r="L108" s="19">
        <v>244414</v>
      </c>
    </row>
    <row r="109" spans="1:12" ht="20.25">
      <c r="A109" s="8">
        <v>103</v>
      </c>
      <c r="B109" s="16" t="s">
        <v>112</v>
      </c>
      <c r="C109" s="14">
        <v>21420</v>
      </c>
      <c r="D109" s="14">
        <v>21420</v>
      </c>
      <c r="E109" s="16" t="s">
        <v>16</v>
      </c>
      <c r="F109" s="16" t="s">
        <v>33</v>
      </c>
      <c r="G109" s="15">
        <v>21420</v>
      </c>
      <c r="H109" s="16" t="s">
        <v>33</v>
      </c>
      <c r="I109" s="15">
        <v>21420</v>
      </c>
      <c r="J109" s="8" t="s">
        <v>43</v>
      </c>
      <c r="K109" s="16">
        <v>69039032559</v>
      </c>
      <c r="L109" s="19">
        <v>244414</v>
      </c>
    </row>
    <row r="110" spans="1:12" ht="20.25">
      <c r="A110" s="8">
        <v>104</v>
      </c>
      <c r="B110" s="16" t="s">
        <v>51</v>
      </c>
      <c r="C110" s="14">
        <v>4820</v>
      </c>
      <c r="D110" s="14">
        <v>4820</v>
      </c>
      <c r="E110" s="16" t="s">
        <v>16</v>
      </c>
      <c r="F110" s="16" t="s">
        <v>137</v>
      </c>
      <c r="G110" s="15">
        <v>4820</v>
      </c>
      <c r="H110" s="16" t="s">
        <v>137</v>
      </c>
      <c r="I110" s="15">
        <v>4820</v>
      </c>
      <c r="J110" s="8" t="s">
        <v>43</v>
      </c>
      <c r="K110" s="16">
        <v>69039070919</v>
      </c>
      <c r="L110" s="19">
        <v>244414</v>
      </c>
    </row>
    <row r="111" spans="1:12" ht="20.25">
      <c r="A111" s="8">
        <v>105</v>
      </c>
      <c r="B111" s="16" t="s">
        <v>475</v>
      </c>
      <c r="C111" s="14">
        <v>30174</v>
      </c>
      <c r="D111" s="14">
        <v>30174</v>
      </c>
      <c r="E111" s="16" t="s">
        <v>16</v>
      </c>
      <c r="F111" s="16" t="s">
        <v>72</v>
      </c>
      <c r="G111" s="15">
        <v>30174</v>
      </c>
      <c r="H111" s="16" t="s">
        <v>72</v>
      </c>
      <c r="I111" s="15">
        <v>30174</v>
      </c>
      <c r="J111" s="8" t="s">
        <v>43</v>
      </c>
      <c r="K111" s="16">
        <v>69039080520</v>
      </c>
      <c r="L111" s="19">
        <v>244420</v>
      </c>
    </row>
    <row r="112" spans="1:12" ht="20.25">
      <c r="A112" s="8">
        <v>106</v>
      </c>
      <c r="B112" s="16" t="s">
        <v>476</v>
      </c>
      <c r="C112" s="14">
        <v>20000</v>
      </c>
      <c r="D112" s="14">
        <v>20000</v>
      </c>
      <c r="E112" s="16" t="s">
        <v>16</v>
      </c>
      <c r="F112" s="16" t="s">
        <v>72</v>
      </c>
      <c r="G112" s="15">
        <v>17548</v>
      </c>
      <c r="H112" s="16" t="s">
        <v>72</v>
      </c>
      <c r="I112" s="15">
        <v>17548</v>
      </c>
      <c r="J112" s="8" t="s">
        <v>43</v>
      </c>
      <c r="K112" s="16">
        <v>69039084573</v>
      </c>
      <c r="L112" s="19">
        <v>244424</v>
      </c>
    </row>
    <row r="113" spans="1:12" ht="20.25">
      <c r="A113" s="8">
        <v>107</v>
      </c>
      <c r="B113" s="16" t="s">
        <v>99</v>
      </c>
      <c r="C113" s="14">
        <v>237100</v>
      </c>
      <c r="D113" s="14">
        <v>237100</v>
      </c>
      <c r="E113" s="16" t="s">
        <v>16</v>
      </c>
      <c r="F113" s="16" t="s">
        <v>78</v>
      </c>
      <c r="G113" s="15">
        <v>236100</v>
      </c>
      <c r="H113" s="16" t="s">
        <v>78</v>
      </c>
      <c r="I113" s="15">
        <v>236100</v>
      </c>
      <c r="J113" s="8" t="s">
        <v>43</v>
      </c>
      <c r="K113" s="16">
        <v>69039128033</v>
      </c>
      <c r="L113" s="19">
        <v>244426</v>
      </c>
    </row>
    <row r="114" spans="1:12" ht="20.25">
      <c r="A114" s="8">
        <v>108</v>
      </c>
      <c r="B114" s="16" t="s">
        <v>98</v>
      </c>
      <c r="C114" s="14">
        <v>59200</v>
      </c>
      <c r="D114" s="14">
        <v>59200</v>
      </c>
      <c r="E114" s="16" t="s">
        <v>16</v>
      </c>
      <c r="F114" s="16" t="s">
        <v>71</v>
      </c>
      <c r="G114" s="15">
        <v>56700</v>
      </c>
      <c r="H114" s="16" t="s">
        <v>71</v>
      </c>
      <c r="I114" s="15">
        <v>56700</v>
      </c>
      <c r="J114" s="8" t="s">
        <v>43</v>
      </c>
      <c r="K114" s="16">
        <v>69029503314</v>
      </c>
      <c r="L114" s="19">
        <v>244426</v>
      </c>
    </row>
    <row r="115" spans="1:12" ht="20.25">
      <c r="A115" s="8">
        <v>109</v>
      </c>
      <c r="B115" s="16" t="s">
        <v>97</v>
      </c>
      <c r="C115" s="14">
        <v>23500</v>
      </c>
      <c r="D115" s="14">
        <v>23500</v>
      </c>
      <c r="E115" s="16" t="s">
        <v>16</v>
      </c>
      <c r="F115" s="16" t="s">
        <v>130</v>
      </c>
      <c r="G115" s="15">
        <v>23500</v>
      </c>
      <c r="H115" s="16" t="s">
        <v>130</v>
      </c>
      <c r="I115" s="15">
        <v>23500</v>
      </c>
      <c r="J115" s="8" t="s">
        <v>43</v>
      </c>
      <c r="K115" s="16">
        <v>68129554751</v>
      </c>
      <c r="L115" s="19">
        <v>244426</v>
      </c>
    </row>
    <row r="116" spans="1:12" ht="20.25">
      <c r="A116" s="8">
        <v>110</v>
      </c>
      <c r="B116" s="16" t="s">
        <v>97</v>
      </c>
      <c r="C116" s="14">
        <v>113000</v>
      </c>
      <c r="D116" s="14">
        <v>113000</v>
      </c>
      <c r="E116" s="16" t="s">
        <v>16</v>
      </c>
      <c r="F116" s="16" t="s">
        <v>130</v>
      </c>
      <c r="G116" s="15">
        <v>112000</v>
      </c>
      <c r="H116" s="16" t="s">
        <v>130</v>
      </c>
      <c r="I116" s="15">
        <v>112000</v>
      </c>
      <c r="J116" s="8" t="s">
        <v>43</v>
      </c>
      <c r="K116" s="16">
        <v>68129555078</v>
      </c>
      <c r="L116" s="19">
        <v>244426</v>
      </c>
    </row>
    <row r="117" spans="1:12" ht="20.25">
      <c r="A117" s="8">
        <v>111</v>
      </c>
      <c r="B117" s="16" t="s">
        <v>477</v>
      </c>
      <c r="C117" s="14">
        <v>1976</v>
      </c>
      <c r="D117" s="14">
        <v>1976</v>
      </c>
      <c r="E117" s="16" t="s">
        <v>16</v>
      </c>
      <c r="F117" s="16" t="s">
        <v>69</v>
      </c>
      <c r="G117" s="15">
        <v>1976</v>
      </c>
      <c r="H117" s="16" t="s">
        <v>69</v>
      </c>
      <c r="I117" s="15">
        <v>1976</v>
      </c>
      <c r="J117" s="8" t="s">
        <v>43</v>
      </c>
      <c r="K117" s="16">
        <v>69039217047</v>
      </c>
      <c r="L117" s="19">
        <v>244425</v>
      </c>
    </row>
    <row r="118" spans="1:12" ht="20.25">
      <c r="A118" s="8">
        <v>112</v>
      </c>
      <c r="B118" s="16" t="s">
        <v>478</v>
      </c>
      <c r="C118" s="14">
        <v>1620</v>
      </c>
      <c r="D118" s="14">
        <v>1620</v>
      </c>
      <c r="E118" s="16" t="s">
        <v>16</v>
      </c>
      <c r="F118" s="16" t="s">
        <v>69</v>
      </c>
      <c r="G118" s="15">
        <v>1620</v>
      </c>
      <c r="H118" s="16" t="s">
        <v>69</v>
      </c>
      <c r="I118" s="15">
        <v>1620</v>
      </c>
      <c r="J118" s="8" t="s">
        <v>43</v>
      </c>
      <c r="K118" s="16">
        <v>69039216961</v>
      </c>
      <c r="L118" s="19">
        <v>244425</v>
      </c>
    </row>
    <row r="119" spans="1:12" ht="20.25">
      <c r="A119" s="8">
        <v>113</v>
      </c>
      <c r="B119" s="16" t="s">
        <v>54</v>
      </c>
      <c r="C119" s="14">
        <v>45500</v>
      </c>
      <c r="D119" s="14">
        <v>45500</v>
      </c>
      <c r="E119" s="16" t="s">
        <v>16</v>
      </c>
      <c r="F119" s="16" t="s">
        <v>38</v>
      </c>
      <c r="G119" s="15">
        <v>45500</v>
      </c>
      <c r="H119" s="16" t="s">
        <v>38</v>
      </c>
      <c r="I119" s="15">
        <v>45500</v>
      </c>
      <c r="J119" s="8" t="s">
        <v>43</v>
      </c>
      <c r="K119" s="16">
        <v>69039198749</v>
      </c>
      <c r="L119" s="19">
        <v>244425</v>
      </c>
    </row>
    <row r="120" spans="1:12" ht="20.25">
      <c r="A120" s="8">
        <v>114</v>
      </c>
      <c r="B120" s="16" t="s">
        <v>133</v>
      </c>
      <c r="C120" s="14">
        <v>32100</v>
      </c>
      <c r="D120" s="14">
        <v>32100</v>
      </c>
      <c r="E120" s="16" t="s">
        <v>16</v>
      </c>
      <c r="F120" s="16" t="s">
        <v>39</v>
      </c>
      <c r="G120" s="15">
        <v>32100</v>
      </c>
      <c r="H120" s="16" t="s">
        <v>39</v>
      </c>
      <c r="I120" s="15">
        <v>32100</v>
      </c>
      <c r="J120" s="8" t="s">
        <v>43</v>
      </c>
      <c r="K120" s="16">
        <v>69039198550</v>
      </c>
      <c r="L120" s="19">
        <v>244425</v>
      </c>
    </row>
    <row r="121" spans="1:12" ht="20.25">
      <c r="A121" s="8">
        <v>115</v>
      </c>
      <c r="B121" s="16" t="s">
        <v>15</v>
      </c>
      <c r="C121" s="14">
        <v>89300</v>
      </c>
      <c r="D121" s="14">
        <v>89300</v>
      </c>
      <c r="E121" s="16" t="s">
        <v>16</v>
      </c>
      <c r="F121" s="16" t="s">
        <v>38</v>
      </c>
      <c r="G121" s="15">
        <v>89300</v>
      </c>
      <c r="H121" s="16" t="s">
        <v>38</v>
      </c>
      <c r="I121" s="15">
        <v>89300</v>
      </c>
      <c r="J121" s="8" t="s">
        <v>43</v>
      </c>
      <c r="K121" s="16">
        <v>69039198331</v>
      </c>
      <c r="L121" s="19">
        <v>244425</v>
      </c>
    </row>
    <row r="122" spans="1:12" ht="20.25">
      <c r="A122" s="8">
        <v>116</v>
      </c>
      <c r="B122" s="16" t="s">
        <v>94</v>
      </c>
      <c r="C122" s="14">
        <v>13674.6</v>
      </c>
      <c r="D122" s="14">
        <v>13674.6</v>
      </c>
      <c r="E122" s="16" t="s">
        <v>16</v>
      </c>
      <c r="F122" s="16" t="s">
        <v>31</v>
      </c>
      <c r="G122" s="15">
        <v>13674.6</v>
      </c>
      <c r="H122" s="16" t="s">
        <v>31</v>
      </c>
      <c r="I122" s="15">
        <v>13674.6</v>
      </c>
      <c r="J122" s="8" t="s">
        <v>43</v>
      </c>
      <c r="K122" s="16">
        <v>69039197159</v>
      </c>
      <c r="L122" s="19">
        <v>244425</v>
      </c>
    </row>
    <row r="123" spans="1:12" ht="20.25">
      <c r="A123" s="8">
        <v>117</v>
      </c>
      <c r="B123" s="16" t="s">
        <v>181</v>
      </c>
      <c r="C123" s="14">
        <v>600</v>
      </c>
      <c r="D123" s="14">
        <v>600</v>
      </c>
      <c r="E123" s="16" t="s">
        <v>16</v>
      </c>
      <c r="F123" s="16" t="s">
        <v>18</v>
      </c>
      <c r="G123" s="15">
        <v>600</v>
      </c>
      <c r="H123" s="16" t="s">
        <v>18</v>
      </c>
      <c r="I123" s="15">
        <v>600</v>
      </c>
      <c r="J123" s="8" t="s">
        <v>43</v>
      </c>
      <c r="K123" s="16">
        <v>69039197021</v>
      </c>
      <c r="L123" s="19">
        <v>244425</v>
      </c>
    </row>
    <row r="124" spans="1:12" ht="20.25">
      <c r="A124" s="8">
        <v>118</v>
      </c>
      <c r="B124" s="16" t="s">
        <v>479</v>
      </c>
      <c r="C124" s="14">
        <v>16264</v>
      </c>
      <c r="D124" s="14">
        <v>16264</v>
      </c>
      <c r="E124" s="16" t="s">
        <v>16</v>
      </c>
      <c r="F124" s="16" t="s">
        <v>72</v>
      </c>
      <c r="G124" s="15">
        <v>16264</v>
      </c>
      <c r="H124" s="16" t="s">
        <v>72</v>
      </c>
      <c r="I124" s="15">
        <v>16264</v>
      </c>
      <c r="J124" s="8" t="s">
        <v>43</v>
      </c>
      <c r="K124" s="16">
        <v>69039032133</v>
      </c>
      <c r="L124" s="19">
        <v>244425</v>
      </c>
    </row>
    <row r="125" spans="1:12" ht="20.25">
      <c r="A125" s="8">
        <v>119</v>
      </c>
      <c r="B125" s="16" t="s">
        <v>341</v>
      </c>
      <c r="C125" s="14">
        <v>6617.95</v>
      </c>
      <c r="D125" s="14">
        <v>6617.95</v>
      </c>
      <c r="E125" s="16" t="s">
        <v>16</v>
      </c>
      <c r="F125" s="16" t="s">
        <v>72</v>
      </c>
      <c r="G125" s="15">
        <v>6617.95</v>
      </c>
      <c r="H125" s="16" t="s">
        <v>72</v>
      </c>
      <c r="I125" s="15">
        <v>6617.95</v>
      </c>
      <c r="J125" s="8" t="s">
        <v>43</v>
      </c>
      <c r="K125" s="16">
        <v>69039265379</v>
      </c>
      <c r="L125" s="19">
        <v>244425</v>
      </c>
    </row>
    <row r="126" spans="1:12" ht="20.25">
      <c r="A126" s="8">
        <v>120</v>
      </c>
      <c r="B126" s="16" t="s">
        <v>480</v>
      </c>
      <c r="C126" s="14">
        <v>26996.1</v>
      </c>
      <c r="D126" s="14">
        <v>26996.1</v>
      </c>
      <c r="E126" s="16" t="s">
        <v>16</v>
      </c>
      <c r="F126" s="16" t="s">
        <v>72</v>
      </c>
      <c r="G126" s="15">
        <v>26996.1</v>
      </c>
      <c r="H126" s="16" t="s">
        <v>72</v>
      </c>
      <c r="I126" s="15">
        <v>26996.1</v>
      </c>
      <c r="J126" s="8" t="s">
        <v>43</v>
      </c>
      <c r="K126" s="16">
        <v>69039265568</v>
      </c>
      <c r="L126" s="19">
        <v>244425</v>
      </c>
    </row>
    <row r="127" spans="1:12" ht="20.25">
      <c r="A127" s="8">
        <v>121</v>
      </c>
      <c r="B127" s="16" t="s">
        <v>481</v>
      </c>
      <c r="C127" s="14">
        <v>17013.11</v>
      </c>
      <c r="D127" s="14">
        <v>17013.11</v>
      </c>
      <c r="E127" s="16" t="s">
        <v>16</v>
      </c>
      <c r="F127" s="16" t="s">
        <v>63</v>
      </c>
      <c r="G127" s="15">
        <v>17013.11</v>
      </c>
      <c r="H127" s="16" t="s">
        <v>63</v>
      </c>
      <c r="I127" s="15">
        <v>17013.11</v>
      </c>
      <c r="J127" s="8" t="s">
        <v>43</v>
      </c>
      <c r="K127" s="16">
        <v>69039275512</v>
      </c>
      <c r="L127" s="19">
        <v>244425</v>
      </c>
    </row>
    <row r="128" spans="1:12" ht="20.25">
      <c r="A128" s="8">
        <v>122</v>
      </c>
      <c r="B128" s="16" t="s">
        <v>49</v>
      </c>
      <c r="C128" s="14">
        <v>18175</v>
      </c>
      <c r="D128" s="14">
        <v>18175</v>
      </c>
      <c r="E128" s="16" t="s">
        <v>16</v>
      </c>
      <c r="F128" s="16" t="s">
        <v>18</v>
      </c>
      <c r="G128" s="15">
        <v>18175</v>
      </c>
      <c r="H128" s="16" t="s">
        <v>18</v>
      </c>
      <c r="I128" s="15">
        <v>18175</v>
      </c>
      <c r="J128" s="8" t="s">
        <v>43</v>
      </c>
      <c r="K128" s="16">
        <v>69039477813</v>
      </c>
      <c r="L128" s="19">
        <v>244439</v>
      </c>
    </row>
    <row r="129" spans="1:12" ht="20.25">
      <c r="A129" s="8">
        <v>123</v>
      </c>
      <c r="B129" s="16" t="s">
        <v>472</v>
      </c>
      <c r="C129" s="14">
        <v>99510</v>
      </c>
      <c r="D129" s="14">
        <v>99510</v>
      </c>
      <c r="E129" s="16" t="s">
        <v>16</v>
      </c>
      <c r="F129" s="16" t="s">
        <v>72</v>
      </c>
      <c r="G129" s="15">
        <v>99510</v>
      </c>
      <c r="H129" s="16" t="s">
        <v>72</v>
      </c>
      <c r="I129" s="15">
        <v>99510</v>
      </c>
      <c r="J129" s="8" t="s">
        <v>43</v>
      </c>
      <c r="K129" s="16">
        <v>69039471013</v>
      </c>
      <c r="L129" s="19">
        <v>244439</v>
      </c>
    </row>
    <row r="130" spans="1:12" ht="20.25">
      <c r="A130" s="8">
        <v>124</v>
      </c>
      <c r="B130" s="16" t="s">
        <v>482</v>
      </c>
      <c r="C130" s="14">
        <v>99403</v>
      </c>
      <c r="D130" s="14">
        <v>99403</v>
      </c>
      <c r="E130" s="16" t="s">
        <v>16</v>
      </c>
      <c r="F130" s="16" t="s">
        <v>72</v>
      </c>
      <c r="G130" s="15">
        <v>99403</v>
      </c>
      <c r="H130" s="16" t="s">
        <v>72</v>
      </c>
      <c r="I130" s="15">
        <v>99403</v>
      </c>
      <c r="J130" s="8" t="s">
        <v>43</v>
      </c>
      <c r="K130" s="16">
        <v>69039476209</v>
      </c>
      <c r="L130" s="19">
        <v>244439</v>
      </c>
    </row>
    <row r="131" spans="1:12" ht="20.25">
      <c r="A131" s="8">
        <v>125</v>
      </c>
      <c r="B131" s="16" t="s">
        <v>483</v>
      </c>
      <c r="C131" s="14">
        <v>66000</v>
      </c>
      <c r="D131" s="14">
        <v>66000</v>
      </c>
      <c r="E131" s="16" t="s">
        <v>16</v>
      </c>
      <c r="F131" s="16" t="s">
        <v>72</v>
      </c>
      <c r="G131" s="15">
        <v>64339.1</v>
      </c>
      <c r="H131" s="16" t="s">
        <v>72</v>
      </c>
      <c r="I131" s="15">
        <v>64339.1</v>
      </c>
      <c r="J131" s="8" t="s">
        <v>43</v>
      </c>
      <c r="K131" s="16">
        <v>69039528157</v>
      </c>
      <c r="L131" s="19">
        <v>244439</v>
      </c>
    </row>
    <row r="132" spans="1:12" ht="20.25">
      <c r="A132" s="8">
        <v>126</v>
      </c>
      <c r="B132" s="16" t="s">
        <v>51</v>
      </c>
      <c r="C132" s="14">
        <v>87500</v>
      </c>
      <c r="D132" s="14">
        <v>87500</v>
      </c>
      <c r="E132" s="16" t="s">
        <v>16</v>
      </c>
      <c r="F132" s="16" t="s">
        <v>103</v>
      </c>
      <c r="G132" s="15">
        <v>87500</v>
      </c>
      <c r="H132" s="16" t="s">
        <v>103</v>
      </c>
      <c r="I132" s="15">
        <v>87500</v>
      </c>
      <c r="J132" s="8" t="s">
        <v>43</v>
      </c>
      <c r="K132" s="16">
        <v>69039494823</v>
      </c>
      <c r="L132" s="19">
        <v>244440</v>
      </c>
    </row>
    <row r="133" spans="1:12" ht="20.25">
      <c r="A133" s="8">
        <v>127</v>
      </c>
      <c r="B133" s="16" t="s">
        <v>343</v>
      </c>
      <c r="C133" s="14">
        <v>7000</v>
      </c>
      <c r="D133" s="14">
        <v>7000</v>
      </c>
      <c r="E133" s="16" t="s">
        <v>16</v>
      </c>
      <c r="F133" s="16" t="s">
        <v>90</v>
      </c>
      <c r="G133" s="15">
        <v>7000</v>
      </c>
      <c r="H133" s="16" t="s">
        <v>90</v>
      </c>
      <c r="I133" s="15">
        <v>7000</v>
      </c>
      <c r="J133" s="8" t="s">
        <v>43</v>
      </c>
      <c r="K133" s="16">
        <v>69029467698</v>
      </c>
      <c r="L133" s="19">
        <v>244410</v>
      </c>
    </row>
    <row r="134" spans="1:12" ht="20.25">
      <c r="A134" s="8">
        <v>128</v>
      </c>
      <c r="B134" s="16" t="s">
        <v>484</v>
      </c>
      <c r="C134" s="14">
        <v>120000</v>
      </c>
      <c r="D134" s="14">
        <v>105000</v>
      </c>
      <c r="E134" s="16" t="s">
        <v>16</v>
      </c>
      <c r="F134" s="16" t="s">
        <v>519</v>
      </c>
      <c r="G134" s="15">
        <v>105000</v>
      </c>
      <c r="H134" s="16" t="s">
        <v>519</v>
      </c>
      <c r="I134" s="15">
        <v>105000</v>
      </c>
      <c r="J134" s="8" t="s">
        <v>43</v>
      </c>
      <c r="K134" s="16">
        <v>69029479550</v>
      </c>
      <c r="L134" s="19">
        <v>244407</v>
      </c>
    </row>
    <row r="135" spans="1:12" ht="20.25">
      <c r="A135" s="8">
        <v>129</v>
      </c>
      <c r="B135" s="16" t="s">
        <v>51</v>
      </c>
      <c r="C135" s="14">
        <v>20660</v>
      </c>
      <c r="D135" s="14">
        <v>20660</v>
      </c>
      <c r="E135" s="16" t="s">
        <v>16</v>
      </c>
      <c r="F135" s="16" t="s">
        <v>68</v>
      </c>
      <c r="G135" s="15">
        <v>20660</v>
      </c>
      <c r="H135" s="16" t="s">
        <v>68</v>
      </c>
      <c r="I135" s="15">
        <v>20660</v>
      </c>
      <c r="J135" s="8" t="s">
        <v>43</v>
      </c>
      <c r="K135" s="16">
        <v>69039416903</v>
      </c>
      <c r="L135" s="19">
        <v>244440</v>
      </c>
    </row>
    <row r="136" spans="1:12" ht="20.25">
      <c r="A136" s="8">
        <v>130</v>
      </c>
      <c r="B136" s="16" t="s">
        <v>485</v>
      </c>
      <c r="C136" s="14">
        <v>4600</v>
      </c>
      <c r="D136" s="14">
        <v>4600</v>
      </c>
      <c r="E136" s="16" t="s">
        <v>16</v>
      </c>
      <c r="F136" s="16" t="s">
        <v>69</v>
      </c>
      <c r="G136" s="15">
        <v>4600</v>
      </c>
      <c r="H136" s="16" t="s">
        <v>69</v>
      </c>
      <c r="I136" s="15">
        <v>4600</v>
      </c>
      <c r="J136" s="8" t="s">
        <v>43</v>
      </c>
      <c r="K136" s="16">
        <v>69039417057</v>
      </c>
      <c r="L136" s="19">
        <v>244440</v>
      </c>
    </row>
    <row r="137" spans="1:12" ht="20.25">
      <c r="A137" s="8">
        <v>131</v>
      </c>
      <c r="B137" s="16" t="s">
        <v>486</v>
      </c>
      <c r="C137" s="14">
        <v>30000</v>
      </c>
      <c r="D137" s="14">
        <v>21960</v>
      </c>
      <c r="E137" s="16" t="s">
        <v>16</v>
      </c>
      <c r="F137" s="16" t="s">
        <v>81</v>
      </c>
      <c r="G137" s="15">
        <v>21960</v>
      </c>
      <c r="H137" s="16" t="s">
        <v>81</v>
      </c>
      <c r="I137" s="15">
        <v>21960</v>
      </c>
      <c r="J137" s="8" t="s">
        <v>43</v>
      </c>
      <c r="K137" s="16">
        <v>69039563380</v>
      </c>
      <c r="L137" s="19">
        <v>244439</v>
      </c>
    </row>
    <row r="138" spans="1:12" ht="20.25">
      <c r="A138" s="8">
        <v>132</v>
      </c>
      <c r="B138" s="16" t="s">
        <v>487</v>
      </c>
      <c r="C138" s="14">
        <v>6500</v>
      </c>
      <c r="D138" s="14">
        <v>6500</v>
      </c>
      <c r="E138" s="16" t="s">
        <v>16</v>
      </c>
      <c r="F138" s="16" t="s">
        <v>28</v>
      </c>
      <c r="G138" s="15">
        <v>6500</v>
      </c>
      <c r="H138" s="16" t="s">
        <v>28</v>
      </c>
      <c r="I138" s="15">
        <v>6500</v>
      </c>
      <c r="J138" s="8" t="s">
        <v>43</v>
      </c>
      <c r="K138" s="16">
        <v>69039467169</v>
      </c>
      <c r="L138" s="19">
        <v>244438</v>
      </c>
    </row>
    <row r="139" spans="1:12" ht="20.25">
      <c r="A139" s="8">
        <v>133</v>
      </c>
      <c r="B139" s="16" t="s">
        <v>488</v>
      </c>
      <c r="C139" s="14">
        <v>900000</v>
      </c>
      <c r="D139" s="14">
        <v>963000</v>
      </c>
      <c r="E139" s="16" t="s">
        <v>17</v>
      </c>
      <c r="F139" s="16" t="s">
        <v>520</v>
      </c>
      <c r="G139" s="15">
        <v>788000</v>
      </c>
      <c r="H139" s="16" t="s">
        <v>520</v>
      </c>
      <c r="I139" s="15">
        <v>788000</v>
      </c>
      <c r="J139" s="8" t="s">
        <v>43</v>
      </c>
      <c r="K139" s="16">
        <v>68119218327</v>
      </c>
      <c r="L139" s="19">
        <v>244421</v>
      </c>
    </row>
    <row r="140" spans="1:12" ht="20.25">
      <c r="A140" s="8">
        <v>134</v>
      </c>
      <c r="B140" s="16" t="s">
        <v>489</v>
      </c>
      <c r="C140" s="14">
        <v>10000</v>
      </c>
      <c r="D140" s="14">
        <v>7650</v>
      </c>
      <c r="E140" s="16" t="s">
        <v>16</v>
      </c>
      <c r="F140" s="16" t="s">
        <v>20</v>
      </c>
      <c r="G140" s="15">
        <v>7650</v>
      </c>
      <c r="H140" s="16" t="s">
        <v>20</v>
      </c>
      <c r="I140" s="15">
        <v>7650</v>
      </c>
      <c r="J140" s="8" t="s">
        <v>43</v>
      </c>
      <c r="K140" s="16">
        <v>69039482660</v>
      </c>
      <c r="L140" s="19">
        <v>244433</v>
      </c>
    </row>
    <row r="141" spans="1:12" ht="20.25">
      <c r="A141" s="8">
        <v>135</v>
      </c>
      <c r="B141" s="16" t="s">
        <v>490</v>
      </c>
      <c r="C141" s="14">
        <v>200000</v>
      </c>
      <c r="D141" s="14">
        <v>199636</v>
      </c>
      <c r="E141" s="16" t="s">
        <v>16</v>
      </c>
      <c r="F141" s="16" t="s">
        <v>116</v>
      </c>
      <c r="G141" s="15">
        <v>199636</v>
      </c>
      <c r="H141" s="16" t="s">
        <v>116</v>
      </c>
      <c r="I141" s="15">
        <v>199636</v>
      </c>
      <c r="J141" s="8" t="s">
        <v>43</v>
      </c>
      <c r="K141" s="16">
        <v>69039097209</v>
      </c>
      <c r="L141" s="19">
        <v>244432</v>
      </c>
    </row>
    <row r="142" spans="1:12" ht="20.25">
      <c r="A142" s="8">
        <v>136</v>
      </c>
      <c r="B142" s="16" t="s">
        <v>491</v>
      </c>
      <c r="C142" s="14">
        <v>50000</v>
      </c>
      <c r="D142" s="14">
        <v>30000</v>
      </c>
      <c r="E142" s="16" t="s">
        <v>16</v>
      </c>
      <c r="F142" s="16" t="s">
        <v>107</v>
      </c>
      <c r="G142" s="15">
        <v>30000</v>
      </c>
      <c r="H142" s="16" t="s">
        <v>107</v>
      </c>
      <c r="I142" s="15">
        <v>30000</v>
      </c>
      <c r="J142" s="8" t="s">
        <v>43</v>
      </c>
      <c r="K142" s="16">
        <v>69039359536</v>
      </c>
      <c r="L142" s="19">
        <v>244431</v>
      </c>
    </row>
    <row r="143" spans="1:12" ht="20.25">
      <c r="A143" s="8">
        <v>137</v>
      </c>
      <c r="B143" s="16" t="s">
        <v>492</v>
      </c>
      <c r="C143" s="14">
        <v>29730</v>
      </c>
      <c r="D143" s="14">
        <v>29728</v>
      </c>
      <c r="E143" s="16" t="s">
        <v>16</v>
      </c>
      <c r="F143" s="16" t="s">
        <v>18</v>
      </c>
      <c r="G143" s="15">
        <v>29728</v>
      </c>
      <c r="H143" s="16" t="s">
        <v>18</v>
      </c>
      <c r="I143" s="15">
        <v>29728</v>
      </c>
      <c r="J143" s="8" t="s">
        <v>43</v>
      </c>
      <c r="K143" s="16">
        <v>69039271386</v>
      </c>
      <c r="L143" s="19">
        <v>244425</v>
      </c>
    </row>
    <row r="144" spans="1:12" ht="20.25">
      <c r="A144" s="8">
        <v>138</v>
      </c>
      <c r="B144" s="16" t="s">
        <v>493</v>
      </c>
      <c r="C144" s="14">
        <v>80000</v>
      </c>
      <c r="D144" s="14">
        <v>54584</v>
      </c>
      <c r="E144" s="16" t="s">
        <v>16</v>
      </c>
      <c r="F144" s="16" t="s">
        <v>116</v>
      </c>
      <c r="G144" s="15">
        <v>54584</v>
      </c>
      <c r="H144" s="16" t="s">
        <v>116</v>
      </c>
      <c r="I144" s="15">
        <v>54584</v>
      </c>
      <c r="J144" s="8" t="s">
        <v>43</v>
      </c>
      <c r="K144" s="16">
        <v>69039271263</v>
      </c>
      <c r="L144" s="19">
        <v>244425</v>
      </c>
    </row>
    <row r="145" spans="1:12" ht="20.25">
      <c r="A145" s="8">
        <v>139</v>
      </c>
      <c r="B145" s="16" t="s">
        <v>494</v>
      </c>
      <c r="C145" s="14">
        <v>140000</v>
      </c>
      <c r="D145" s="14">
        <v>66425</v>
      </c>
      <c r="E145" s="16" t="s">
        <v>16</v>
      </c>
      <c r="F145" s="16" t="s">
        <v>18</v>
      </c>
      <c r="G145" s="15">
        <v>66305</v>
      </c>
      <c r="H145" s="16" t="s">
        <v>18</v>
      </c>
      <c r="I145" s="15">
        <v>66305</v>
      </c>
      <c r="J145" s="8" t="s">
        <v>43</v>
      </c>
      <c r="K145" s="16">
        <v>69039213521</v>
      </c>
      <c r="L145" s="19">
        <v>244424</v>
      </c>
    </row>
    <row r="146" spans="1:12" ht="20.25">
      <c r="A146" s="8">
        <v>140</v>
      </c>
      <c r="B146" s="16" t="s">
        <v>495</v>
      </c>
      <c r="C146" s="14">
        <v>10611</v>
      </c>
      <c r="D146" s="14">
        <v>10611</v>
      </c>
      <c r="E146" s="16" t="s">
        <v>16</v>
      </c>
      <c r="F146" s="16" t="s">
        <v>18</v>
      </c>
      <c r="G146" s="15">
        <v>10611</v>
      </c>
      <c r="H146" s="16" t="s">
        <v>18</v>
      </c>
      <c r="I146" s="15">
        <v>10611</v>
      </c>
      <c r="J146" s="8" t="s">
        <v>43</v>
      </c>
      <c r="K146" s="16">
        <v>69039212694</v>
      </c>
      <c r="L146" s="19">
        <v>244424</v>
      </c>
    </row>
    <row r="147" spans="1:12" ht="20.25">
      <c r="A147" s="8">
        <v>141</v>
      </c>
      <c r="B147" s="16" t="s">
        <v>496</v>
      </c>
      <c r="C147" s="14">
        <v>30000</v>
      </c>
      <c r="D147" s="14">
        <v>13597.75</v>
      </c>
      <c r="E147" s="16" t="s">
        <v>16</v>
      </c>
      <c r="F147" s="16" t="s">
        <v>60</v>
      </c>
      <c r="G147" s="15">
        <v>13557.97</v>
      </c>
      <c r="H147" s="16" t="s">
        <v>60</v>
      </c>
      <c r="I147" s="15">
        <v>13557.97</v>
      </c>
      <c r="J147" s="8" t="s">
        <v>43</v>
      </c>
      <c r="K147" s="16">
        <v>69039209010</v>
      </c>
      <c r="L147" s="19">
        <v>244424</v>
      </c>
    </row>
    <row r="148" spans="1:12" ht="20.25">
      <c r="A148" s="8">
        <v>142</v>
      </c>
      <c r="B148" s="16" t="s">
        <v>497</v>
      </c>
      <c r="C148" s="14">
        <v>284500</v>
      </c>
      <c r="D148" s="14">
        <v>284500</v>
      </c>
      <c r="E148" s="16" t="s">
        <v>16</v>
      </c>
      <c r="F148" s="16" t="s">
        <v>59</v>
      </c>
      <c r="G148" s="15">
        <v>284500</v>
      </c>
      <c r="H148" s="16" t="s">
        <v>59</v>
      </c>
      <c r="I148" s="15">
        <v>284500</v>
      </c>
      <c r="J148" s="8" t="s">
        <v>43</v>
      </c>
      <c r="K148" s="16">
        <v>69039147120</v>
      </c>
      <c r="L148" s="19">
        <v>244438</v>
      </c>
    </row>
    <row r="149" spans="1:12" ht="20.25">
      <c r="A149" s="8">
        <v>143</v>
      </c>
      <c r="B149" s="16" t="s">
        <v>498</v>
      </c>
      <c r="C149" s="14">
        <v>14000</v>
      </c>
      <c r="D149" s="14">
        <v>14000</v>
      </c>
      <c r="E149" s="16" t="s">
        <v>16</v>
      </c>
      <c r="F149" s="16" t="s">
        <v>59</v>
      </c>
      <c r="G149" s="15">
        <v>14000</v>
      </c>
      <c r="H149" s="16" t="s">
        <v>59</v>
      </c>
      <c r="I149" s="15">
        <v>14000</v>
      </c>
      <c r="J149" s="8" t="s">
        <v>43</v>
      </c>
      <c r="K149" s="16">
        <v>69039162178</v>
      </c>
      <c r="L149" s="19">
        <v>244419</v>
      </c>
    </row>
    <row r="150" spans="1:12" ht="20.25">
      <c r="A150" s="8">
        <v>144</v>
      </c>
      <c r="B150" s="16" t="s">
        <v>499</v>
      </c>
      <c r="C150" s="14">
        <v>15000</v>
      </c>
      <c r="D150" s="14">
        <v>14850</v>
      </c>
      <c r="E150" s="16" t="s">
        <v>16</v>
      </c>
      <c r="F150" s="16" t="s">
        <v>34</v>
      </c>
      <c r="G150" s="15">
        <v>14850</v>
      </c>
      <c r="H150" s="16" t="s">
        <v>34</v>
      </c>
      <c r="I150" s="15">
        <v>14850</v>
      </c>
      <c r="J150" s="8" t="s">
        <v>43</v>
      </c>
      <c r="K150" s="16">
        <v>69039151103</v>
      </c>
      <c r="L150" s="19">
        <v>244418</v>
      </c>
    </row>
    <row r="151" spans="1:12" ht="20.25">
      <c r="A151" s="8">
        <v>145</v>
      </c>
      <c r="B151" s="16" t="s">
        <v>500</v>
      </c>
      <c r="C151" s="14">
        <v>460000</v>
      </c>
      <c r="D151" s="14">
        <v>460000</v>
      </c>
      <c r="E151" s="16" t="s">
        <v>16</v>
      </c>
      <c r="F151" s="16" t="s">
        <v>123</v>
      </c>
      <c r="G151" s="15">
        <v>460000</v>
      </c>
      <c r="H151" s="16" t="s">
        <v>123</v>
      </c>
      <c r="I151" s="15">
        <v>460000</v>
      </c>
      <c r="J151" s="8" t="s">
        <v>43</v>
      </c>
      <c r="K151" s="16">
        <v>69029355649</v>
      </c>
      <c r="L151" s="19">
        <v>244418</v>
      </c>
    </row>
    <row r="152" spans="1:12">
      <c r="A152" s="32" t="s">
        <v>8</v>
      </c>
      <c r="B152" s="33"/>
      <c r="C152" s="33"/>
      <c r="D152" s="34"/>
      <c r="E152" s="38">
        <f>SUM(I7:I151)</f>
        <v>18132842.129999995</v>
      </c>
      <c r="F152" s="39"/>
      <c r="G152" s="39"/>
      <c r="H152" s="39"/>
      <c r="I152" s="39"/>
      <c r="J152" s="39"/>
      <c r="K152" s="39"/>
      <c r="L152" s="40"/>
    </row>
    <row r="153" spans="1:12">
      <c r="A153" s="35"/>
      <c r="B153" s="36"/>
      <c r="C153" s="36"/>
      <c r="D153" s="37"/>
      <c r="E153" s="41"/>
      <c r="F153" s="42"/>
      <c r="G153" s="42"/>
      <c r="H153" s="42"/>
      <c r="I153" s="42"/>
      <c r="J153" s="42"/>
      <c r="K153" s="42"/>
      <c r="L153" s="43"/>
    </row>
  </sheetData>
  <mergeCells count="5">
    <mergeCell ref="A1:H1"/>
    <mergeCell ref="A2:H2"/>
    <mergeCell ref="A3:H3"/>
    <mergeCell ref="A152:D153"/>
    <mergeCell ref="E152:L153"/>
  </mergeCells>
  <dataValidations count="1">
    <dataValidation type="list" allowBlank="1" showInputMessage="1" showErrorMessage="1" prompt=" - " sqref="E7:E151" xr:uid="{0D2EC90B-DAC6-4C90-B116-727098DF028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627F-947C-46C0-9644-ABD26DBFCCB1}">
  <sheetPr>
    <tabColor theme="9"/>
  </sheetPr>
  <dimension ref="A1:L440"/>
  <sheetViews>
    <sheetView tabSelected="1" view="pageBreakPreview" topLeftCell="A12" zoomScale="60" zoomScaleNormal="50" workbookViewId="0">
      <selection activeCell="G440" sqref="G440"/>
    </sheetView>
  </sheetViews>
  <sheetFormatPr defaultRowHeight="15"/>
  <cols>
    <col min="2" max="2" width="50.42578125" customWidth="1"/>
    <col min="3" max="3" width="19.42578125" customWidth="1"/>
    <col min="4" max="4" width="20.28515625" customWidth="1"/>
    <col min="5" max="5" width="24.85546875" customWidth="1"/>
    <col min="6" max="6" width="38.85546875" customWidth="1"/>
    <col min="7" max="7" width="25.7109375" customWidth="1"/>
    <col min="8" max="8" width="35.42578125" customWidth="1"/>
    <col min="9" max="9" width="23.85546875" customWidth="1"/>
    <col min="10" max="10" width="27.85546875" customWidth="1"/>
    <col min="11" max="11" width="26" customWidth="1"/>
    <col min="12" max="12" width="16.5703125" customWidth="1"/>
  </cols>
  <sheetData>
    <row r="1" spans="1:12" ht="20.25">
      <c r="A1" s="44" t="s">
        <v>105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20.25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20.25">
      <c r="A3" s="45" t="s">
        <v>525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40</v>
      </c>
      <c r="H4" s="1" t="s">
        <v>41</v>
      </c>
      <c r="I4" s="1" t="s">
        <v>42</v>
      </c>
      <c r="J4" s="1" t="s">
        <v>9</v>
      </c>
      <c r="K4" s="1" t="s">
        <v>44</v>
      </c>
      <c r="L4" s="1" t="s">
        <v>45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138</v>
      </c>
      <c r="C7" s="14">
        <v>9900</v>
      </c>
      <c r="D7" s="14">
        <v>9900</v>
      </c>
      <c r="E7" s="16" t="s">
        <v>16</v>
      </c>
      <c r="F7" s="16" t="s">
        <v>63</v>
      </c>
      <c r="G7" s="15">
        <v>9877.33</v>
      </c>
      <c r="H7" s="16" t="s">
        <v>63</v>
      </c>
      <c r="I7" s="15">
        <v>9877.33</v>
      </c>
      <c r="J7" s="8" t="s">
        <v>43</v>
      </c>
      <c r="K7" s="16">
        <v>69019438997</v>
      </c>
      <c r="L7" s="19">
        <v>244379</v>
      </c>
    </row>
    <row r="8" spans="1:12" ht="20.25">
      <c r="A8" s="8">
        <v>2</v>
      </c>
      <c r="B8" s="16" t="s">
        <v>139</v>
      </c>
      <c r="C8" s="14">
        <v>6100</v>
      </c>
      <c r="D8" s="14">
        <v>6100</v>
      </c>
      <c r="E8" s="16" t="s">
        <v>16</v>
      </c>
      <c r="F8" s="16" t="s">
        <v>63</v>
      </c>
      <c r="G8" s="15">
        <v>6016.08</v>
      </c>
      <c r="H8" s="16" t="s">
        <v>63</v>
      </c>
      <c r="I8" s="15">
        <v>6016.08</v>
      </c>
      <c r="J8" s="8" t="s">
        <v>43</v>
      </c>
      <c r="K8" s="16">
        <v>69019438759</v>
      </c>
      <c r="L8" s="19">
        <v>244379</v>
      </c>
    </row>
    <row r="9" spans="1:12" ht="20.25">
      <c r="A9" s="8">
        <v>3</v>
      </c>
      <c r="B9" s="16" t="s">
        <v>140</v>
      </c>
      <c r="C9" s="14">
        <v>1671000</v>
      </c>
      <c r="D9" s="14">
        <v>1633461</v>
      </c>
      <c r="E9" s="16" t="s">
        <v>17</v>
      </c>
      <c r="F9" s="16" t="s">
        <v>220</v>
      </c>
      <c r="G9" s="15">
        <v>1109992</v>
      </c>
      <c r="H9" s="16" t="s">
        <v>220</v>
      </c>
      <c r="I9" s="15">
        <v>1109992</v>
      </c>
      <c r="J9" s="8" t="s">
        <v>43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141</v>
      </c>
      <c r="C10" s="14">
        <v>9320000</v>
      </c>
      <c r="D10" s="14">
        <v>7769216</v>
      </c>
      <c r="E10" s="16" t="s">
        <v>17</v>
      </c>
      <c r="F10" s="16" t="s">
        <v>220</v>
      </c>
      <c r="G10" s="15">
        <v>5281128</v>
      </c>
      <c r="H10" s="16" t="s">
        <v>220</v>
      </c>
      <c r="I10" s="15">
        <v>5281128</v>
      </c>
      <c r="J10" s="8" t="s">
        <v>43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142</v>
      </c>
      <c r="C11" s="14">
        <v>99200</v>
      </c>
      <c r="D11" s="14">
        <v>99200</v>
      </c>
      <c r="E11" s="16" t="s">
        <v>16</v>
      </c>
      <c r="F11" s="16" t="s">
        <v>61</v>
      </c>
      <c r="G11" s="15">
        <v>99200</v>
      </c>
      <c r="H11" s="16" t="s">
        <v>61</v>
      </c>
      <c r="I11" s="15">
        <v>99200</v>
      </c>
      <c r="J11" s="8" t="s">
        <v>43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143</v>
      </c>
      <c r="C12" s="14">
        <v>40070</v>
      </c>
      <c r="D12" s="14">
        <v>40070</v>
      </c>
      <c r="E12" s="16" t="s">
        <v>16</v>
      </c>
      <c r="F12" s="16" t="s">
        <v>61</v>
      </c>
      <c r="G12" s="15">
        <v>40070</v>
      </c>
      <c r="H12" s="16" t="s">
        <v>61</v>
      </c>
      <c r="I12" s="15">
        <v>40070</v>
      </c>
      <c r="J12" s="8" t="s">
        <v>43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144</v>
      </c>
      <c r="C13" s="14">
        <v>10655</v>
      </c>
      <c r="D13" s="14">
        <v>10655</v>
      </c>
      <c r="E13" s="16" t="s">
        <v>16</v>
      </c>
      <c r="F13" s="16" t="s">
        <v>18</v>
      </c>
      <c r="G13" s="15">
        <v>10655</v>
      </c>
      <c r="H13" s="16" t="s">
        <v>18</v>
      </c>
      <c r="I13" s="15">
        <v>10655</v>
      </c>
      <c r="J13" s="8" t="s">
        <v>43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47</v>
      </c>
      <c r="C14" s="14">
        <v>500000</v>
      </c>
      <c r="D14" s="14">
        <v>475700</v>
      </c>
      <c r="E14" s="16" t="s">
        <v>16</v>
      </c>
      <c r="F14" s="16" t="s">
        <v>101</v>
      </c>
      <c r="G14" s="15">
        <v>475700</v>
      </c>
      <c r="H14" s="16" t="s">
        <v>101</v>
      </c>
      <c r="I14" s="15">
        <v>475700</v>
      </c>
      <c r="J14" s="8" t="s">
        <v>43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145</v>
      </c>
      <c r="C15" s="15">
        <v>2702000</v>
      </c>
      <c r="D15" s="15">
        <v>2702000</v>
      </c>
      <c r="E15" s="16" t="s">
        <v>17</v>
      </c>
      <c r="F15" s="16" t="s">
        <v>58</v>
      </c>
      <c r="G15" s="15">
        <v>2670000</v>
      </c>
      <c r="H15" s="16" t="s">
        <v>58</v>
      </c>
      <c r="I15" s="15">
        <v>2670000</v>
      </c>
      <c r="J15" s="8" t="s">
        <v>43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146</v>
      </c>
      <c r="C16" s="14">
        <v>22000</v>
      </c>
      <c r="D16" s="14">
        <v>20800</v>
      </c>
      <c r="E16" s="16" t="s">
        <v>16</v>
      </c>
      <c r="F16" s="16" t="s">
        <v>29</v>
      </c>
      <c r="G16" s="15">
        <v>20400</v>
      </c>
      <c r="H16" s="16" t="s">
        <v>29</v>
      </c>
      <c r="I16" s="15">
        <v>20400</v>
      </c>
      <c r="J16" s="8" t="s">
        <v>43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147</v>
      </c>
      <c r="C17" s="14">
        <v>48600</v>
      </c>
      <c r="D17" s="14">
        <v>48600</v>
      </c>
      <c r="E17" s="16" t="s">
        <v>16</v>
      </c>
      <c r="F17" s="16" t="s">
        <v>29</v>
      </c>
      <c r="G17" s="15">
        <v>48600</v>
      </c>
      <c r="H17" s="16" t="s">
        <v>29</v>
      </c>
      <c r="I17" s="15">
        <v>48600</v>
      </c>
      <c r="J17" s="8" t="s">
        <v>43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148</v>
      </c>
      <c r="C18" s="14">
        <v>35000</v>
      </c>
      <c r="D18" s="14">
        <v>34500</v>
      </c>
      <c r="E18" s="16" t="s">
        <v>16</v>
      </c>
      <c r="F18" s="16" t="s">
        <v>65</v>
      </c>
      <c r="G18" s="15">
        <v>22884</v>
      </c>
      <c r="H18" s="16" t="s">
        <v>65</v>
      </c>
      <c r="I18" s="15">
        <v>22884</v>
      </c>
      <c r="J18" s="8" t="s">
        <v>43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149</v>
      </c>
      <c r="C19" s="14">
        <v>24100</v>
      </c>
      <c r="D19" s="14">
        <v>24100</v>
      </c>
      <c r="E19" s="16" t="s">
        <v>16</v>
      </c>
      <c r="F19" s="16" t="s">
        <v>34</v>
      </c>
      <c r="G19" s="15">
        <v>24100</v>
      </c>
      <c r="H19" s="16" t="s">
        <v>34</v>
      </c>
      <c r="I19" s="15">
        <v>24100</v>
      </c>
      <c r="J19" s="8" t="s">
        <v>43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12</v>
      </c>
      <c r="C20" s="14">
        <v>98000</v>
      </c>
      <c r="D20" s="14">
        <v>97500</v>
      </c>
      <c r="E20" s="16" t="s">
        <v>16</v>
      </c>
      <c r="F20" s="16" t="s">
        <v>30</v>
      </c>
      <c r="G20" s="15">
        <v>97500</v>
      </c>
      <c r="H20" s="16" t="s">
        <v>30</v>
      </c>
      <c r="I20" s="15">
        <v>97500</v>
      </c>
      <c r="J20" s="8" t="s">
        <v>43</v>
      </c>
      <c r="K20" s="17" t="s">
        <v>228</v>
      </c>
      <c r="L20" s="19">
        <v>244375</v>
      </c>
    </row>
    <row r="21" spans="1:12" ht="20.25">
      <c r="A21" s="8">
        <v>15</v>
      </c>
      <c r="B21" s="16" t="s">
        <v>150</v>
      </c>
      <c r="C21" s="14">
        <v>13500</v>
      </c>
      <c r="D21" s="14">
        <v>13500</v>
      </c>
      <c r="E21" s="16" t="s">
        <v>16</v>
      </c>
      <c r="F21" s="16" t="s">
        <v>37</v>
      </c>
      <c r="G21" s="15">
        <v>13500</v>
      </c>
      <c r="H21" s="16" t="s">
        <v>37</v>
      </c>
      <c r="I21" s="15">
        <v>13500</v>
      </c>
      <c r="J21" s="8" t="s">
        <v>43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151</v>
      </c>
      <c r="C22" s="14">
        <v>26000</v>
      </c>
      <c r="D22" s="14">
        <v>26000</v>
      </c>
      <c r="E22" s="16" t="s">
        <v>16</v>
      </c>
      <c r="F22" s="16" t="s">
        <v>37</v>
      </c>
      <c r="G22" s="15">
        <v>26000</v>
      </c>
      <c r="H22" s="16" t="s">
        <v>37</v>
      </c>
      <c r="I22" s="15">
        <v>26000</v>
      </c>
      <c r="J22" s="8" t="s">
        <v>43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152</v>
      </c>
      <c r="C23" s="14">
        <v>36000</v>
      </c>
      <c r="D23" s="14">
        <v>36000</v>
      </c>
      <c r="E23" s="16" t="s">
        <v>16</v>
      </c>
      <c r="F23" s="16" t="s">
        <v>37</v>
      </c>
      <c r="G23" s="15">
        <v>36000</v>
      </c>
      <c r="H23" s="16" t="s">
        <v>37</v>
      </c>
      <c r="I23" s="15">
        <v>36000</v>
      </c>
      <c r="J23" s="8" t="s">
        <v>43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153</v>
      </c>
      <c r="C24" s="14">
        <v>496000</v>
      </c>
      <c r="D24" s="15">
        <v>478000</v>
      </c>
      <c r="E24" s="16" t="s">
        <v>16</v>
      </c>
      <c r="F24" s="16" t="s">
        <v>221</v>
      </c>
      <c r="G24" s="15">
        <v>478000</v>
      </c>
      <c r="H24" s="16" t="s">
        <v>221</v>
      </c>
      <c r="I24" s="15">
        <v>478000</v>
      </c>
      <c r="J24" s="8" t="s">
        <v>43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120</v>
      </c>
      <c r="C25" s="14">
        <v>40000</v>
      </c>
      <c r="D25" s="14">
        <v>5090</v>
      </c>
      <c r="E25" s="16" t="s">
        <v>16</v>
      </c>
      <c r="F25" s="16" t="s">
        <v>18</v>
      </c>
      <c r="G25" s="15">
        <v>5090</v>
      </c>
      <c r="H25" s="16" t="s">
        <v>18</v>
      </c>
      <c r="I25" s="15">
        <v>5090</v>
      </c>
      <c r="J25" s="8" t="s">
        <v>43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154</v>
      </c>
      <c r="C26" s="14">
        <v>1264</v>
      </c>
      <c r="D26" s="14">
        <v>1264</v>
      </c>
      <c r="E26" s="16" t="s">
        <v>16</v>
      </c>
      <c r="F26" s="16" t="s">
        <v>18</v>
      </c>
      <c r="G26" s="15">
        <v>1264</v>
      </c>
      <c r="H26" s="16" t="s">
        <v>18</v>
      </c>
      <c r="I26" s="15">
        <v>1264</v>
      </c>
      <c r="J26" s="8" t="s">
        <v>43</v>
      </c>
      <c r="K26" s="17" t="s">
        <v>229</v>
      </c>
      <c r="L26" s="19">
        <v>244376</v>
      </c>
    </row>
    <row r="27" spans="1:12" ht="20.25">
      <c r="A27" s="8">
        <v>21</v>
      </c>
      <c r="B27" s="16" t="s">
        <v>155</v>
      </c>
      <c r="C27" s="14">
        <v>15345</v>
      </c>
      <c r="D27" s="14">
        <v>15345</v>
      </c>
      <c r="E27" s="16" t="s">
        <v>16</v>
      </c>
      <c r="F27" s="16" t="s">
        <v>18</v>
      </c>
      <c r="G27" s="15">
        <v>15345</v>
      </c>
      <c r="H27" s="16" t="s">
        <v>18</v>
      </c>
      <c r="I27" s="15">
        <v>15345</v>
      </c>
      <c r="J27" s="8" t="s">
        <v>43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156</v>
      </c>
      <c r="C28" s="14">
        <v>1650</v>
      </c>
      <c r="D28" s="14">
        <v>1650</v>
      </c>
      <c r="E28" s="16" t="s">
        <v>16</v>
      </c>
      <c r="F28" s="16" t="s">
        <v>19</v>
      </c>
      <c r="G28" s="15">
        <v>1650</v>
      </c>
      <c r="H28" s="16" t="s">
        <v>19</v>
      </c>
      <c r="I28" s="15">
        <v>1650</v>
      </c>
      <c r="J28" s="8" t="s">
        <v>43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134</v>
      </c>
      <c r="C29" s="14">
        <v>16000</v>
      </c>
      <c r="D29" s="14">
        <v>16000</v>
      </c>
      <c r="E29" s="16" t="s">
        <v>16</v>
      </c>
      <c r="F29" s="16" t="s">
        <v>18</v>
      </c>
      <c r="G29" s="15">
        <v>7512</v>
      </c>
      <c r="H29" s="16" t="s">
        <v>18</v>
      </c>
      <c r="I29" s="15">
        <v>7512</v>
      </c>
      <c r="J29" s="8" t="s">
        <v>43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157</v>
      </c>
      <c r="C30" s="14">
        <v>6656.47</v>
      </c>
      <c r="D30" s="14">
        <v>6656.47</v>
      </c>
      <c r="E30" s="16" t="s">
        <v>16</v>
      </c>
      <c r="F30" s="16" t="s">
        <v>109</v>
      </c>
      <c r="G30" s="15">
        <v>6656.47</v>
      </c>
      <c r="H30" s="16" t="s">
        <v>109</v>
      </c>
      <c r="I30" s="15">
        <v>6656.47</v>
      </c>
      <c r="J30" s="8" t="s">
        <v>43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158</v>
      </c>
      <c r="C31" s="14">
        <v>6000</v>
      </c>
      <c r="D31" s="14">
        <v>6000</v>
      </c>
      <c r="E31" s="16" t="s">
        <v>16</v>
      </c>
      <c r="F31" s="16" t="s">
        <v>32</v>
      </c>
      <c r="G31" s="15">
        <v>6000</v>
      </c>
      <c r="H31" s="16" t="s">
        <v>32</v>
      </c>
      <c r="I31" s="15">
        <v>6000</v>
      </c>
      <c r="J31" s="8" t="s">
        <v>43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159</v>
      </c>
      <c r="C32" s="14">
        <v>30500</v>
      </c>
      <c r="D32" s="14">
        <v>30500</v>
      </c>
      <c r="E32" s="16" t="s">
        <v>16</v>
      </c>
      <c r="F32" s="21" t="s">
        <v>35</v>
      </c>
      <c r="G32" s="15">
        <v>30500</v>
      </c>
      <c r="H32" s="21" t="s">
        <v>35</v>
      </c>
      <c r="I32" s="15">
        <v>30500</v>
      </c>
      <c r="J32" s="8" t="s">
        <v>43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160</v>
      </c>
      <c r="C33" s="14">
        <v>5500000</v>
      </c>
      <c r="D33" s="14">
        <v>5526083.3700000001</v>
      </c>
      <c r="E33" s="16" t="s">
        <v>17</v>
      </c>
      <c r="F33" s="16" t="s">
        <v>110</v>
      </c>
      <c r="G33" s="15">
        <v>5390000</v>
      </c>
      <c r="H33" s="16" t="s">
        <v>110</v>
      </c>
      <c r="I33" s="15">
        <v>5390000</v>
      </c>
      <c r="J33" s="8" t="s">
        <v>43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161</v>
      </c>
      <c r="C34" s="14">
        <v>112000</v>
      </c>
      <c r="D34" s="14">
        <v>112000</v>
      </c>
      <c r="E34" s="16" t="s">
        <v>16</v>
      </c>
      <c r="F34" s="16" t="s">
        <v>82</v>
      </c>
      <c r="G34" s="15">
        <v>112000</v>
      </c>
      <c r="H34" s="16" t="s">
        <v>82</v>
      </c>
      <c r="I34" s="15">
        <v>112000</v>
      </c>
      <c r="J34" s="8" t="s">
        <v>43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162</v>
      </c>
      <c r="C35" s="14">
        <v>69500</v>
      </c>
      <c r="D35" s="14">
        <v>69500</v>
      </c>
      <c r="E35" s="16" t="s">
        <v>16</v>
      </c>
      <c r="F35" s="21" t="s">
        <v>35</v>
      </c>
      <c r="G35" s="15">
        <v>69500</v>
      </c>
      <c r="H35" s="21" t="s">
        <v>35</v>
      </c>
      <c r="I35" s="15">
        <v>69500</v>
      </c>
      <c r="J35" s="8" t="s">
        <v>43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163</v>
      </c>
      <c r="C36" s="14">
        <v>21590</v>
      </c>
      <c r="D36" s="14">
        <v>21590</v>
      </c>
      <c r="E36" s="16" t="s">
        <v>16</v>
      </c>
      <c r="F36" s="16" t="s">
        <v>222</v>
      </c>
      <c r="G36" s="15">
        <v>21590</v>
      </c>
      <c r="H36" s="16" t="s">
        <v>222</v>
      </c>
      <c r="I36" s="15">
        <v>21590</v>
      </c>
      <c r="J36" s="8" t="s">
        <v>43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164</v>
      </c>
      <c r="C37" s="14">
        <v>39376</v>
      </c>
      <c r="D37" s="14">
        <v>39376</v>
      </c>
      <c r="E37" s="16" t="s">
        <v>16</v>
      </c>
      <c r="F37" s="16" t="s">
        <v>72</v>
      </c>
      <c r="G37" s="15">
        <v>39376</v>
      </c>
      <c r="H37" s="16" t="s">
        <v>72</v>
      </c>
      <c r="I37" s="15">
        <v>39376</v>
      </c>
      <c r="J37" s="8" t="s">
        <v>43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165</v>
      </c>
      <c r="C38" s="14">
        <v>4990</v>
      </c>
      <c r="D38" s="14">
        <v>4990</v>
      </c>
      <c r="E38" s="16" t="s">
        <v>16</v>
      </c>
      <c r="F38" s="16" t="s">
        <v>22</v>
      </c>
      <c r="G38" s="15">
        <v>4990</v>
      </c>
      <c r="H38" s="16" t="s">
        <v>22</v>
      </c>
      <c r="I38" s="15">
        <v>4990</v>
      </c>
      <c r="J38" s="8" t="s">
        <v>43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166</v>
      </c>
      <c r="C39" s="14">
        <v>13240</v>
      </c>
      <c r="D39" s="14">
        <v>13240</v>
      </c>
      <c r="E39" s="16" t="s">
        <v>16</v>
      </c>
      <c r="F39" s="16" t="s">
        <v>124</v>
      </c>
      <c r="G39" s="15">
        <v>11215</v>
      </c>
      <c r="H39" s="16" t="s">
        <v>124</v>
      </c>
      <c r="I39" s="15">
        <v>11215</v>
      </c>
      <c r="J39" s="8" t="s">
        <v>43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167</v>
      </c>
      <c r="C40" s="14">
        <v>90950</v>
      </c>
      <c r="D40" s="14">
        <v>90950</v>
      </c>
      <c r="E40" s="16" t="s">
        <v>16</v>
      </c>
      <c r="F40" s="16" t="s">
        <v>72</v>
      </c>
      <c r="G40" s="15">
        <v>90950</v>
      </c>
      <c r="H40" s="16" t="s">
        <v>72</v>
      </c>
      <c r="I40" s="15">
        <v>90950</v>
      </c>
      <c r="J40" s="8" t="s">
        <v>43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168</v>
      </c>
      <c r="C41" s="14">
        <v>12270</v>
      </c>
      <c r="D41" s="14">
        <v>12270</v>
      </c>
      <c r="E41" s="16" t="s">
        <v>16</v>
      </c>
      <c r="F41" s="16" t="s">
        <v>19</v>
      </c>
      <c r="G41" s="15">
        <v>12270</v>
      </c>
      <c r="H41" s="16" t="s">
        <v>19</v>
      </c>
      <c r="I41" s="15">
        <v>12270</v>
      </c>
      <c r="J41" s="8" t="s">
        <v>43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169</v>
      </c>
      <c r="C42" s="14">
        <v>27610</v>
      </c>
      <c r="D42" s="14">
        <v>27610</v>
      </c>
      <c r="E42" s="16" t="s">
        <v>16</v>
      </c>
      <c r="F42" s="16" t="s">
        <v>18</v>
      </c>
      <c r="G42" s="15">
        <v>27610</v>
      </c>
      <c r="H42" s="16" t="s">
        <v>18</v>
      </c>
      <c r="I42" s="15">
        <v>27610</v>
      </c>
      <c r="J42" s="8" t="s">
        <v>43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170</v>
      </c>
      <c r="C43" s="14">
        <v>42800</v>
      </c>
      <c r="D43" s="14">
        <v>42800</v>
      </c>
      <c r="E43" s="16" t="s">
        <v>16</v>
      </c>
      <c r="F43" s="16" t="s">
        <v>223</v>
      </c>
      <c r="G43" s="15">
        <v>42800</v>
      </c>
      <c r="H43" s="16" t="s">
        <v>223</v>
      </c>
      <c r="I43" s="15">
        <v>42800</v>
      </c>
      <c r="J43" s="8" t="s">
        <v>43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171</v>
      </c>
      <c r="C44" s="15">
        <v>18000</v>
      </c>
      <c r="D44" s="15">
        <v>18000</v>
      </c>
      <c r="E44" s="16" t="s">
        <v>16</v>
      </c>
      <c r="F44" s="16" t="s">
        <v>32</v>
      </c>
      <c r="G44" s="15">
        <v>18000</v>
      </c>
      <c r="H44" s="16" t="s">
        <v>32</v>
      </c>
      <c r="I44" s="15">
        <v>18000</v>
      </c>
      <c r="J44" s="8" t="s">
        <v>43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172</v>
      </c>
      <c r="C45" s="14">
        <v>34058</v>
      </c>
      <c r="D45" s="14">
        <v>34058</v>
      </c>
      <c r="E45" s="16" t="s">
        <v>16</v>
      </c>
      <c r="F45" s="16" t="s">
        <v>18</v>
      </c>
      <c r="G45" s="14">
        <v>34058</v>
      </c>
      <c r="H45" s="16" t="s">
        <v>18</v>
      </c>
      <c r="I45" s="14">
        <v>34058</v>
      </c>
      <c r="J45" s="8" t="s">
        <v>43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173</v>
      </c>
      <c r="C46" s="14">
        <v>27200</v>
      </c>
      <c r="D46" s="14">
        <v>27200</v>
      </c>
      <c r="E46" s="16" t="s">
        <v>16</v>
      </c>
      <c r="F46" s="16" t="s">
        <v>18</v>
      </c>
      <c r="G46" s="15">
        <v>27200</v>
      </c>
      <c r="H46" s="16" t="s">
        <v>18</v>
      </c>
      <c r="I46" s="15">
        <v>27200</v>
      </c>
      <c r="J46" s="8" t="s">
        <v>43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174</v>
      </c>
      <c r="C47" s="14">
        <v>10345.83</v>
      </c>
      <c r="D47" s="14">
        <v>10345.83</v>
      </c>
      <c r="E47" s="16" t="s">
        <v>16</v>
      </c>
      <c r="F47" s="16" t="s">
        <v>21</v>
      </c>
      <c r="G47" s="15">
        <v>10345.83</v>
      </c>
      <c r="H47" s="16" t="s">
        <v>21</v>
      </c>
      <c r="I47" s="15">
        <v>10345.83</v>
      </c>
      <c r="J47" s="8" t="s">
        <v>43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175</v>
      </c>
      <c r="C48" s="14">
        <v>700</v>
      </c>
      <c r="D48" s="14">
        <v>700</v>
      </c>
      <c r="E48" s="16" t="s">
        <v>16</v>
      </c>
      <c r="F48" s="16" t="s">
        <v>19</v>
      </c>
      <c r="G48" s="15">
        <v>700</v>
      </c>
      <c r="H48" s="16" t="s">
        <v>19</v>
      </c>
      <c r="I48" s="15">
        <v>700</v>
      </c>
      <c r="J48" s="8" t="s">
        <v>43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176</v>
      </c>
      <c r="C49" s="14">
        <v>94270</v>
      </c>
      <c r="D49" s="14">
        <v>94270</v>
      </c>
      <c r="E49" s="16" t="s">
        <v>16</v>
      </c>
      <c r="F49" s="16" t="s">
        <v>70</v>
      </c>
      <c r="G49" s="15">
        <v>94270</v>
      </c>
      <c r="H49" s="16" t="s">
        <v>70</v>
      </c>
      <c r="I49" s="15">
        <v>94270</v>
      </c>
      <c r="J49" s="8" t="s">
        <v>43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177</v>
      </c>
      <c r="C50" s="14">
        <v>32841.51</v>
      </c>
      <c r="D50" s="14">
        <v>32841.51</v>
      </c>
      <c r="E50" s="16" t="s">
        <v>16</v>
      </c>
      <c r="F50" s="16" t="s">
        <v>74</v>
      </c>
      <c r="G50" s="15">
        <v>32841.51</v>
      </c>
      <c r="H50" s="16" t="s">
        <v>74</v>
      </c>
      <c r="I50" s="15">
        <v>32841.51</v>
      </c>
      <c r="J50" s="8" t="s">
        <v>43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178</v>
      </c>
      <c r="C51" s="14">
        <v>99370.9</v>
      </c>
      <c r="D51" s="14">
        <v>99370.9</v>
      </c>
      <c r="E51" s="16" t="s">
        <v>16</v>
      </c>
      <c r="F51" s="16" t="s">
        <v>224</v>
      </c>
      <c r="G51" s="15">
        <v>99370.9</v>
      </c>
      <c r="H51" s="16" t="s">
        <v>224</v>
      </c>
      <c r="I51" s="15">
        <v>99370.9</v>
      </c>
      <c r="J51" s="8" t="s">
        <v>43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179</v>
      </c>
      <c r="C52" s="14">
        <v>99831</v>
      </c>
      <c r="D52" s="14">
        <v>99831</v>
      </c>
      <c r="E52" s="16" t="s">
        <v>16</v>
      </c>
      <c r="F52" s="16" t="s">
        <v>72</v>
      </c>
      <c r="G52" s="15">
        <v>99831</v>
      </c>
      <c r="H52" s="16" t="s">
        <v>72</v>
      </c>
      <c r="I52" s="15">
        <v>99831</v>
      </c>
      <c r="J52" s="8" t="s">
        <v>43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180</v>
      </c>
      <c r="C53" s="14">
        <v>93732</v>
      </c>
      <c r="D53" s="14">
        <v>93732</v>
      </c>
      <c r="E53" s="16" t="s">
        <v>16</v>
      </c>
      <c r="F53" s="16" t="s">
        <v>72</v>
      </c>
      <c r="G53" s="15">
        <v>93732</v>
      </c>
      <c r="H53" s="16" t="s">
        <v>72</v>
      </c>
      <c r="I53" s="15">
        <v>93732</v>
      </c>
      <c r="J53" s="8" t="s">
        <v>43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126</v>
      </c>
      <c r="C54" s="14">
        <v>600</v>
      </c>
      <c r="D54" s="14">
        <v>600</v>
      </c>
      <c r="E54" s="16" t="s">
        <v>16</v>
      </c>
      <c r="F54" s="16" t="s">
        <v>69</v>
      </c>
      <c r="G54" s="15">
        <v>600</v>
      </c>
      <c r="H54" s="16" t="s">
        <v>69</v>
      </c>
      <c r="I54" s="15">
        <v>600</v>
      </c>
      <c r="J54" s="8" t="s">
        <v>43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122</v>
      </c>
      <c r="C55" s="14">
        <v>6795</v>
      </c>
      <c r="D55" s="14">
        <v>6795</v>
      </c>
      <c r="E55" s="16" t="s">
        <v>16</v>
      </c>
      <c r="F55" s="16" t="s">
        <v>18</v>
      </c>
      <c r="G55" s="15">
        <v>6795</v>
      </c>
      <c r="H55" s="16" t="s">
        <v>18</v>
      </c>
      <c r="I55" s="15">
        <v>6795</v>
      </c>
      <c r="J55" s="8" t="s">
        <v>43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181</v>
      </c>
      <c r="C56" s="14">
        <v>38835</v>
      </c>
      <c r="D56" s="14">
        <v>38835</v>
      </c>
      <c r="E56" s="16" t="s">
        <v>16</v>
      </c>
      <c r="F56" s="16" t="s">
        <v>18</v>
      </c>
      <c r="G56" s="15">
        <v>38835</v>
      </c>
      <c r="H56" s="16" t="s">
        <v>18</v>
      </c>
      <c r="I56" s="15">
        <v>38835</v>
      </c>
      <c r="J56" s="8" t="s">
        <v>43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49</v>
      </c>
      <c r="C57" s="14">
        <v>9845</v>
      </c>
      <c r="D57" s="14">
        <v>9845</v>
      </c>
      <c r="E57" s="16" t="s">
        <v>16</v>
      </c>
      <c r="F57" s="16" t="s">
        <v>18</v>
      </c>
      <c r="G57" s="15">
        <v>9845</v>
      </c>
      <c r="H57" s="16" t="s">
        <v>18</v>
      </c>
      <c r="I57" s="15">
        <v>9845</v>
      </c>
      <c r="J57" s="8" t="s">
        <v>43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182</v>
      </c>
      <c r="C58" s="14">
        <v>11984</v>
      </c>
      <c r="D58" s="14">
        <v>11984</v>
      </c>
      <c r="E58" s="16" t="s">
        <v>16</v>
      </c>
      <c r="F58" s="16" t="s">
        <v>39</v>
      </c>
      <c r="G58" s="15">
        <v>11984</v>
      </c>
      <c r="H58" s="16" t="s">
        <v>39</v>
      </c>
      <c r="I58" s="15">
        <v>11984</v>
      </c>
      <c r="J58" s="8" t="s">
        <v>43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127</v>
      </c>
      <c r="C59" s="14">
        <v>4250</v>
      </c>
      <c r="D59" s="14">
        <v>4250</v>
      </c>
      <c r="E59" s="16" t="s">
        <v>16</v>
      </c>
      <c r="F59" s="16" t="s">
        <v>69</v>
      </c>
      <c r="G59" s="15">
        <v>4250</v>
      </c>
      <c r="H59" s="16" t="s">
        <v>69</v>
      </c>
      <c r="I59" s="15">
        <v>4250</v>
      </c>
      <c r="J59" s="8" t="s">
        <v>43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133</v>
      </c>
      <c r="C60" s="14">
        <v>32100</v>
      </c>
      <c r="D60" s="14">
        <v>32100</v>
      </c>
      <c r="E60" s="16" t="s">
        <v>16</v>
      </c>
      <c r="F60" s="16" t="s">
        <v>39</v>
      </c>
      <c r="G60" s="15">
        <v>32100</v>
      </c>
      <c r="H60" s="16" t="s">
        <v>39</v>
      </c>
      <c r="I60" s="15">
        <v>32100</v>
      </c>
      <c r="J60" s="8" t="s">
        <v>43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15</v>
      </c>
      <c r="C61" s="14">
        <v>95600</v>
      </c>
      <c r="D61" s="14">
        <v>95600</v>
      </c>
      <c r="E61" s="16" t="s">
        <v>16</v>
      </c>
      <c r="F61" s="16" t="s">
        <v>38</v>
      </c>
      <c r="G61" s="15">
        <v>95600</v>
      </c>
      <c r="H61" s="16" t="s">
        <v>38</v>
      </c>
      <c r="I61" s="15">
        <v>95600</v>
      </c>
      <c r="J61" s="8" t="s">
        <v>43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51</v>
      </c>
      <c r="C62" s="14">
        <v>260</v>
      </c>
      <c r="D62" s="14">
        <v>260</v>
      </c>
      <c r="E62" s="16" t="s">
        <v>16</v>
      </c>
      <c r="F62" s="16" t="s">
        <v>38</v>
      </c>
      <c r="G62" s="15">
        <v>260</v>
      </c>
      <c r="H62" s="16" t="s">
        <v>38</v>
      </c>
      <c r="I62" s="15">
        <v>260</v>
      </c>
      <c r="J62" s="8" t="s">
        <v>43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48</v>
      </c>
      <c r="C63" s="14">
        <v>21858</v>
      </c>
      <c r="D63" s="14">
        <v>21858</v>
      </c>
      <c r="E63" s="16" t="s">
        <v>16</v>
      </c>
      <c r="F63" s="16" t="s">
        <v>38</v>
      </c>
      <c r="G63" s="15">
        <v>21858</v>
      </c>
      <c r="H63" s="16" t="s">
        <v>38</v>
      </c>
      <c r="I63" s="15">
        <v>21858</v>
      </c>
      <c r="J63" s="8" t="s">
        <v>43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53</v>
      </c>
      <c r="C64" s="14">
        <v>31050</v>
      </c>
      <c r="D64" s="14">
        <v>31050</v>
      </c>
      <c r="E64" s="16" t="s">
        <v>16</v>
      </c>
      <c r="F64" s="16" t="s">
        <v>36</v>
      </c>
      <c r="G64" s="15">
        <v>31050</v>
      </c>
      <c r="H64" s="16" t="s">
        <v>36</v>
      </c>
      <c r="I64" s="15">
        <v>31050</v>
      </c>
      <c r="J64" s="8" t="s">
        <v>43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113</v>
      </c>
      <c r="C65" s="14">
        <v>64790</v>
      </c>
      <c r="D65" s="14">
        <v>64790</v>
      </c>
      <c r="E65" s="16" t="s">
        <v>16</v>
      </c>
      <c r="F65" s="16" t="s">
        <v>38</v>
      </c>
      <c r="G65" s="15">
        <v>64790</v>
      </c>
      <c r="H65" s="16" t="s">
        <v>38</v>
      </c>
      <c r="I65" s="15">
        <v>64790</v>
      </c>
      <c r="J65" s="8" t="s">
        <v>43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94</v>
      </c>
      <c r="C66" s="14">
        <v>9373.2000000000007</v>
      </c>
      <c r="D66" s="14">
        <v>9373.2000000000007</v>
      </c>
      <c r="E66" s="16" t="s">
        <v>16</v>
      </c>
      <c r="F66" s="16" t="s">
        <v>31</v>
      </c>
      <c r="G66" s="15">
        <v>9373.2000000000007</v>
      </c>
      <c r="H66" s="16" t="s">
        <v>31</v>
      </c>
      <c r="I66" s="15">
        <v>9373.2000000000007</v>
      </c>
      <c r="J66" s="8" t="s">
        <v>43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56</v>
      </c>
      <c r="C67" s="14">
        <v>1410</v>
      </c>
      <c r="D67" s="14">
        <v>1410</v>
      </c>
      <c r="E67" s="16" t="s">
        <v>16</v>
      </c>
      <c r="F67" s="16" t="s">
        <v>22</v>
      </c>
      <c r="G67" s="15">
        <v>1200</v>
      </c>
      <c r="H67" s="16" t="s">
        <v>22</v>
      </c>
      <c r="I67" s="15">
        <v>1200</v>
      </c>
      <c r="J67" s="8" t="s">
        <v>43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183</v>
      </c>
      <c r="C68" s="14">
        <v>11360</v>
      </c>
      <c r="D68" s="14">
        <v>11360</v>
      </c>
      <c r="E68" s="16" t="s">
        <v>16</v>
      </c>
      <c r="F68" s="16" t="s">
        <v>22</v>
      </c>
      <c r="G68" s="15">
        <v>10100</v>
      </c>
      <c r="H68" s="16" t="s">
        <v>22</v>
      </c>
      <c r="I68" s="15">
        <v>10100</v>
      </c>
      <c r="J68" s="8" t="s">
        <v>43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49</v>
      </c>
      <c r="C69" s="14">
        <v>452</v>
      </c>
      <c r="D69" s="14">
        <v>452</v>
      </c>
      <c r="E69" s="16" t="s">
        <v>16</v>
      </c>
      <c r="F69" s="16" t="s">
        <v>18</v>
      </c>
      <c r="G69" s="15">
        <v>452</v>
      </c>
      <c r="H69" s="16" t="s">
        <v>18</v>
      </c>
      <c r="I69" s="15">
        <v>452</v>
      </c>
      <c r="J69" s="8" t="s">
        <v>43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184</v>
      </c>
      <c r="C70" s="14">
        <v>168000</v>
      </c>
      <c r="D70" s="14">
        <v>168000</v>
      </c>
      <c r="E70" s="16" t="s">
        <v>16</v>
      </c>
      <c r="F70" s="16" t="s">
        <v>87</v>
      </c>
      <c r="G70" s="15">
        <v>168000</v>
      </c>
      <c r="H70" s="16" t="s">
        <v>87</v>
      </c>
      <c r="I70" s="15">
        <v>168000</v>
      </c>
      <c r="J70" s="8" t="s">
        <v>43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185</v>
      </c>
      <c r="C71" s="14">
        <v>6940.66</v>
      </c>
      <c r="D71" s="14">
        <v>6940.66</v>
      </c>
      <c r="E71" s="16" t="s">
        <v>16</v>
      </c>
      <c r="F71" s="16" t="s">
        <v>63</v>
      </c>
      <c r="G71" s="15">
        <v>6940.66</v>
      </c>
      <c r="H71" s="16" t="s">
        <v>63</v>
      </c>
      <c r="I71" s="15">
        <v>6940.66</v>
      </c>
      <c r="J71" s="8" t="s">
        <v>43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186</v>
      </c>
      <c r="C72" s="14">
        <v>8198.34</v>
      </c>
      <c r="D72" s="14">
        <v>8198.34</v>
      </c>
      <c r="E72" s="16" t="s">
        <v>16</v>
      </c>
      <c r="F72" s="16" t="s">
        <v>21</v>
      </c>
      <c r="G72" s="15">
        <v>8198.34</v>
      </c>
      <c r="H72" s="16" t="s">
        <v>21</v>
      </c>
      <c r="I72" s="15">
        <v>8198.34</v>
      </c>
      <c r="J72" s="8" t="s">
        <v>43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187</v>
      </c>
      <c r="C73" s="14">
        <v>18500</v>
      </c>
      <c r="D73" s="14">
        <v>18500</v>
      </c>
      <c r="E73" s="16" t="s">
        <v>16</v>
      </c>
      <c r="F73" s="16" t="s">
        <v>222</v>
      </c>
      <c r="G73" s="15">
        <v>18500</v>
      </c>
      <c r="H73" s="16" t="s">
        <v>222</v>
      </c>
      <c r="I73" s="15">
        <v>18500</v>
      </c>
      <c r="J73" s="8" t="s">
        <v>43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188</v>
      </c>
      <c r="C74" s="14">
        <v>13868.54</v>
      </c>
      <c r="D74" s="14">
        <v>13868.54</v>
      </c>
      <c r="E74" s="16" t="s">
        <v>16</v>
      </c>
      <c r="F74" s="16" t="s">
        <v>63</v>
      </c>
      <c r="G74" s="15">
        <v>13868.54</v>
      </c>
      <c r="H74" s="16" t="s">
        <v>63</v>
      </c>
      <c r="I74" s="15">
        <v>13868.54</v>
      </c>
      <c r="J74" s="8" t="s">
        <v>43</v>
      </c>
      <c r="K74" s="17" t="s">
        <v>230</v>
      </c>
      <c r="L74" s="19">
        <v>244369</v>
      </c>
    </row>
    <row r="75" spans="1:12" ht="20.25">
      <c r="A75" s="8">
        <v>69</v>
      </c>
      <c r="B75" s="16" t="s">
        <v>189</v>
      </c>
      <c r="C75" s="14">
        <v>20116</v>
      </c>
      <c r="D75" s="14">
        <v>20116</v>
      </c>
      <c r="E75" s="16" t="s">
        <v>16</v>
      </c>
      <c r="F75" s="16" t="s">
        <v>72</v>
      </c>
      <c r="G75" s="15">
        <v>20116</v>
      </c>
      <c r="H75" s="16" t="s">
        <v>72</v>
      </c>
      <c r="I75" s="15">
        <v>20116</v>
      </c>
      <c r="J75" s="8" t="s">
        <v>43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190</v>
      </c>
      <c r="C76" s="14">
        <v>75756</v>
      </c>
      <c r="D76" s="14">
        <v>75756</v>
      </c>
      <c r="E76" s="16" t="s">
        <v>16</v>
      </c>
      <c r="F76" s="16" t="s">
        <v>72</v>
      </c>
      <c r="G76" s="15">
        <v>75756</v>
      </c>
      <c r="H76" s="16" t="s">
        <v>72</v>
      </c>
      <c r="I76" s="15">
        <v>75756</v>
      </c>
      <c r="J76" s="8" t="s">
        <v>43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191</v>
      </c>
      <c r="C77" s="14">
        <v>23000</v>
      </c>
      <c r="D77" s="14">
        <v>23000</v>
      </c>
      <c r="E77" s="16" t="s">
        <v>16</v>
      </c>
      <c r="F77" s="16" t="s">
        <v>225</v>
      </c>
      <c r="G77" s="15">
        <v>23000</v>
      </c>
      <c r="H77" s="16" t="s">
        <v>225</v>
      </c>
      <c r="I77" s="15">
        <v>23000</v>
      </c>
      <c r="J77" s="8" t="s">
        <v>43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192</v>
      </c>
      <c r="C78" s="14">
        <v>4900</v>
      </c>
      <c r="D78" s="14">
        <v>4900</v>
      </c>
      <c r="E78" s="16" t="s">
        <v>16</v>
      </c>
      <c r="F78" s="16" t="s">
        <v>76</v>
      </c>
      <c r="G78" s="15">
        <v>4900</v>
      </c>
      <c r="H78" s="16" t="s">
        <v>76</v>
      </c>
      <c r="I78" s="15">
        <v>4900</v>
      </c>
      <c r="J78" s="8" t="s">
        <v>43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55</v>
      </c>
      <c r="C79" s="14">
        <v>18190</v>
      </c>
      <c r="D79" s="14">
        <v>18190</v>
      </c>
      <c r="E79" s="16" t="s">
        <v>16</v>
      </c>
      <c r="F79" s="16" t="s">
        <v>71</v>
      </c>
      <c r="G79" s="15">
        <v>18190</v>
      </c>
      <c r="H79" s="16" t="s">
        <v>71</v>
      </c>
      <c r="I79" s="15">
        <v>18190</v>
      </c>
      <c r="J79" s="8" t="s">
        <v>43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50</v>
      </c>
      <c r="C80" s="14">
        <v>2658</v>
      </c>
      <c r="D80" s="14">
        <v>2658</v>
      </c>
      <c r="E80" s="16" t="s">
        <v>16</v>
      </c>
      <c r="F80" s="16" t="s">
        <v>38</v>
      </c>
      <c r="G80" s="15">
        <v>2658</v>
      </c>
      <c r="H80" s="16" t="s">
        <v>38</v>
      </c>
      <c r="I80" s="15">
        <v>2658</v>
      </c>
      <c r="J80" s="8" t="s">
        <v>43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193</v>
      </c>
      <c r="C81" s="14">
        <v>55640</v>
      </c>
      <c r="D81" s="14">
        <v>55640</v>
      </c>
      <c r="E81" s="16" t="s">
        <v>16</v>
      </c>
      <c r="F81" s="16" t="s">
        <v>226</v>
      </c>
      <c r="G81" s="15">
        <v>55640</v>
      </c>
      <c r="H81" s="16" t="s">
        <v>226</v>
      </c>
      <c r="I81" s="15">
        <v>55640</v>
      </c>
      <c r="J81" s="8" t="s">
        <v>43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194</v>
      </c>
      <c r="C82" s="14">
        <v>3745</v>
      </c>
      <c r="D82" s="14">
        <v>3745</v>
      </c>
      <c r="E82" s="16" t="s">
        <v>16</v>
      </c>
      <c r="F82" s="16" t="s">
        <v>39</v>
      </c>
      <c r="G82" s="15">
        <v>3745</v>
      </c>
      <c r="H82" s="16" t="s">
        <v>39</v>
      </c>
      <c r="I82" s="15">
        <v>3745</v>
      </c>
      <c r="J82" s="8" t="s">
        <v>43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192</v>
      </c>
      <c r="C83" s="14">
        <v>23950</v>
      </c>
      <c r="D83" s="14">
        <v>23950</v>
      </c>
      <c r="E83" s="16" t="s">
        <v>16</v>
      </c>
      <c r="F83" s="16" t="s">
        <v>76</v>
      </c>
      <c r="G83" s="15">
        <v>23950</v>
      </c>
      <c r="H83" s="16" t="s">
        <v>76</v>
      </c>
      <c r="I83" s="15">
        <v>23950</v>
      </c>
      <c r="J83" s="8" t="s">
        <v>43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49</v>
      </c>
      <c r="C84" s="14">
        <v>7680</v>
      </c>
      <c r="D84" s="14">
        <v>7680</v>
      </c>
      <c r="E84" s="16" t="s">
        <v>16</v>
      </c>
      <c r="F84" s="16" t="s">
        <v>18</v>
      </c>
      <c r="G84" s="15">
        <v>7680</v>
      </c>
      <c r="H84" s="16" t="s">
        <v>18</v>
      </c>
      <c r="I84" s="15">
        <v>7680</v>
      </c>
      <c r="J84" s="8" t="s">
        <v>43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52</v>
      </c>
      <c r="C85" s="14">
        <v>6600</v>
      </c>
      <c r="D85" s="14">
        <v>6600</v>
      </c>
      <c r="E85" s="16" t="s">
        <v>16</v>
      </c>
      <c r="F85" s="16" t="s">
        <v>18</v>
      </c>
      <c r="G85" s="15">
        <v>6600</v>
      </c>
      <c r="H85" s="16" t="s">
        <v>18</v>
      </c>
      <c r="I85" s="15">
        <v>6600</v>
      </c>
      <c r="J85" s="8" t="s">
        <v>43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49</v>
      </c>
      <c r="C86" s="14">
        <v>4310</v>
      </c>
      <c r="D86" s="14">
        <v>4310</v>
      </c>
      <c r="E86" s="16" t="s">
        <v>16</v>
      </c>
      <c r="F86" s="16" t="s">
        <v>18</v>
      </c>
      <c r="G86" s="15">
        <v>4310</v>
      </c>
      <c r="H86" s="16" t="s">
        <v>18</v>
      </c>
      <c r="I86" s="15">
        <v>4310</v>
      </c>
      <c r="J86" s="8" t="s">
        <v>43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49</v>
      </c>
      <c r="C87" s="14">
        <v>2427</v>
      </c>
      <c r="D87" s="14">
        <v>2427</v>
      </c>
      <c r="E87" s="16" t="s">
        <v>16</v>
      </c>
      <c r="F87" s="16" t="s">
        <v>18</v>
      </c>
      <c r="G87" s="15">
        <v>2427</v>
      </c>
      <c r="H87" s="16" t="s">
        <v>18</v>
      </c>
      <c r="I87" s="15">
        <v>2427</v>
      </c>
      <c r="J87" s="8" t="s">
        <v>43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52</v>
      </c>
      <c r="C88" s="14">
        <v>3450</v>
      </c>
      <c r="D88" s="14">
        <v>3450</v>
      </c>
      <c r="E88" s="16" t="s">
        <v>16</v>
      </c>
      <c r="F88" s="16" t="s">
        <v>18</v>
      </c>
      <c r="G88" s="22">
        <v>3450</v>
      </c>
      <c r="H88" s="16" t="s">
        <v>18</v>
      </c>
      <c r="I88" s="22">
        <v>3450</v>
      </c>
      <c r="J88" s="8" t="s">
        <v>43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52</v>
      </c>
      <c r="C89" s="14">
        <v>12650</v>
      </c>
      <c r="D89" s="14">
        <v>12650</v>
      </c>
      <c r="E89" s="16" t="s">
        <v>16</v>
      </c>
      <c r="F89" s="16" t="s">
        <v>18</v>
      </c>
      <c r="G89" s="15">
        <v>12650</v>
      </c>
      <c r="H89" s="16" t="s">
        <v>18</v>
      </c>
      <c r="I89" s="15">
        <v>12650</v>
      </c>
      <c r="J89" s="8" t="s">
        <v>43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48</v>
      </c>
      <c r="C90" s="14">
        <v>3600</v>
      </c>
      <c r="D90" s="14">
        <v>3600</v>
      </c>
      <c r="E90" s="16" t="s">
        <v>16</v>
      </c>
      <c r="F90" s="16" t="s">
        <v>18</v>
      </c>
      <c r="G90" s="15">
        <v>3600</v>
      </c>
      <c r="H90" s="16" t="s">
        <v>18</v>
      </c>
      <c r="I90" s="15">
        <v>3600</v>
      </c>
      <c r="J90" s="8" t="s">
        <v>43</v>
      </c>
      <c r="K90" s="17" t="s">
        <v>231</v>
      </c>
      <c r="L90" s="19">
        <v>244376</v>
      </c>
    </row>
    <row r="91" spans="1:12" ht="20.25">
      <c r="A91" s="8">
        <v>85</v>
      </c>
      <c r="B91" s="16" t="s">
        <v>49</v>
      </c>
      <c r="C91" s="14">
        <v>3065</v>
      </c>
      <c r="D91" s="14">
        <v>3065</v>
      </c>
      <c r="E91" s="16" t="s">
        <v>16</v>
      </c>
      <c r="F91" s="16" t="s">
        <v>18</v>
      </c>
      <c r="G91" s="15">
        <v>3065</v>
      </c>
      <c r="H91" s="16" t="s">
        <v>18</v>
      </c>
      <c r="I91" s="15">
        <v>3065</v>
      </c>
      <c r="J91" s="8" t="s">
        <v>43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49</v>
      </c>
      <c r="C92" s="14">
        <v>12585</v>
      </c>
      <c r="D92" s="14">
        <v>12585</v>
      </c>
      <c r="E92" s="16" t="s">
        <v>16</v>
      </c>
      <c r="F92" s="16" t="s">
        <v>18</v>
      </c>
      <c r="G92" s="14">
        <v>12585</v>
      </c>
      <c r="H92" s="16" t="s">
        <v>18</v>
      </c>
      <c r="I92" s="14">
        <v>12585</v>
      </c>
      <c r="J92" s="8" t="s">
        <v>43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56</v>
      </c>
      <c r="C93" s="14">
        <v>11568</v>
      </c>
      <c r="D93" s="14">
        <v>11568</v>
      </c>
      <c r="E93" s="16" t="s">
        <v>16</v>
      </c>
      <c r="F93" s="16" t="s">
        <v>34</v>
      </c>
      <c r="G93" s="15">
        <v>11568</v>
      </c>
      <c r="H93" s="16" t="s">
        <v>34</v>
      </c>
      <c r="I93" s="15">
        <v>11568</v>
      </c>
      <c r="J93" s="8" t="s">
        <v>43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48</v>
      </c>
      <c r="C94" s="14">
        <v>11742</v>
      </c>
      <c r="D94" s="14">
        <v>11742</v>
      </c>
      <c r="E94" s="16" t="s">
        <v>16</v>
      </c>
      <c r="F94" s="16" t="s">
        <v>38</v>
      </c>
      <c r="G94" s="15">
        <v>11742</v>
      </c>
      <c r="H94" s="16" t="s">
        <v>38</v>
      </c>
      <c r="I94" s="15">
        <v>11742</v>
      </c>
      <c r="J94" s="8" t="s">
        <v>43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48</v>
      </c>
      <c r="C95" s="14">
        <v>3727</v>
      </c>
      <c r="D95" s="14">
        <v>3727</v>
      </c>
      <c r="E95" s="16" t="s">
        <v>16</v>
      </c>
      <c r="F95" s="16" t="s">
        <v>38</v>
      </c>
      <c r="G95" s="15">
        <v>3727</v>
      </c>
      <c r="H95" s="16" t="s">
        <v>38</v>
      </c>
      <c r="I95" s="15">
        <v>3727</v>
      </c>
      <c r="J95" s="8" t="s">
        <v>43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93</v>
      </c>
      <c r="C96" s="14">
        <v>1270</v>
      </c>
      <c r="D96" s="14">
        <v>1270</v>
      </c>
      <c r="E96" s="16" t="s">
        <v>16</v>
      </c>
      <c r="F96" s="16" t="s">
        <v>19</v>
      </c>
      <c r="G96" s="15">
        <v>1270</v>
      </c>
      <c r="H96" s="16" t="s">
        <v>19</v>
      </c>
      <c r="I96" s="15">
        <v>1270</v>
      </c>
      <c r="J96" s="8" t="s">
        <v>43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114</v>
      </c>
      <c r="C97" s="14">
        <v>1990</v>
      </c>
      <c r="D97" s="14">
        <v>1990</v>
      </c>
      <c r="E97" s="16" t="s">
        <v>16</v>
      </c>
      <c r="F97" s="16" t="s">
        <v>19</v>
      </c>
      <c r="G97" s="15">
        <v>1990</v>
      </c>
      <c r="H97" s="16" t="s">
        <v>19</v>
      </c>
      <c r="I97" s="15">
        <v>1990</v>
      </c>
      <c r="J97" s="8" t="s">
        <v>43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195</v>
      </c>
      <c r="C98" s="14">
        <v>5025</v>
      </c>
      <c r="D98" s="14">
        <v>625</v>
      </c>
      <c r="E98" s="16" t="s">
        <v>16</v>
      </c>
      <c r="F98" s="16" t="s">
        <v>71</v>
      </c>
      <c r="G98" s="15">
        <v>625</v>
      </c>
      <c r="H98" s="16" t="s">
        <v>71</v>
      </c>
      <c r="I98" s="15">
        <v>625</v>
      </c>
      <c r="J98" s="8" t="s">
        <v>43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196</v>
      </c>
      <c r="C99" s="14">
        <v>5025</v>
      </c>
      <c r="D99" s="14">
        <v>800</v>
      </c>
      <c r="E99" s="16" t="s">
        <v>16</v>
      </c>
      <c r="F99" s="16" t="s">
        <v>38</v>
      </c>
      <c r="G99" s="15">
        <v>800</v>
      </c>
      <c r="H99" s="16" t="s">
        <v>38</v>
      </c>
      <c r="I99" s="15">
        <v>800</v>
      </c>
      <c r="J99" s="8" t="s">
        <v>43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197</v>
      </c>
      <c r="C100" s="14">
        <v>5025</v>
      </c>
      <c r="D100" s="14">
        <v>3600</v>
      </c>
      <c r="E100" s="16" t="s">
        <v>16</v>
      </c>
      <c r="F100" s="16" t="s">
        <v>91</v>
      </c>
      <c r="G100" s="15">
        <v>3600</v>
      </c>
      <c r="H100" s="16" t="s">
        <v>91</v>
      </c>
      <c r="I100" s="15">
        <v>3600</v>
      </c>
      <c r="J100" s="8" t="s">
        <v>43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198</v>
      </c>
      <c r="C101" s="14">
        <v>8000</v>
      </c>
      <c r="D101" s="14">
        <v>8000</v>
      </c>
      <c r="E101" s="16" t="s">
        <v>16</v>
      </c>
      <c r="F101" s="16" t="s">
        <v>76</v>
      </c>
      <c r="G101" s="15">
        <v>8000</v>
      </c>
      <c r="H101" s="16" t="s">
        <v>76</v>
      </c>
      <c r="I101" s="15">
        <v>8000</v>
      </c>
      <c r="J101" s="8" t="s">
        <v>43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199</v>
      </c>
      <c r="C102" s="14">
        <v>4500</v>
      </c>
      <c r="D102" s="14">
        <v>4500</v>
      </c>
      <c r="E102" s="16" t="s">
        <v>16</v>
      </c>
      <c r="F102" s="16" t="s">
        <v>76</v>
      </c>
      <c r="G102" s="15">
        <v>4500</v>
      </c>
      <c r="H102" s="16" t="s">
        <v>76</v>
      </c>
      <c r="I102" s="15">
        <v>4500</v>
      </c>
      <c r="J102" s="8" t="s">
        <v>43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15</v>
      </c>
      <c r="C103" s="14">
        <v>16800</v>
      </c>
      <c r="D103" s="14">
        <v>16800</v>
      </c>
      <c r="E103" s="16" t="s">
        <v>16</v>
      </c>
      <c r="F103" s="16" t="s">
        <v>38</v>
      </c>
      <c r="G103" s="15">
        <v>16800</v>
      </c>
      <c r="H103" s="16" t="s">
        <v>38</v>
      </c>
      <c r="I103" s="15">
        <v>16800</v>
      </c>
      <c r="J103" s="8" t="s">
        <v>43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200</v>
      </c>
      <c r="C104" s="14">
        <v>9500</v>
      </c>
      <c r="D104" s="14">
        <v>9500</v>
      </c>
      <c r="E104" s="16" t="s">
        <v>16</v>
      </c>
      <c r="F104" s="16" t="s">
        <v>75</v>
      </c>
      <c r="G104" s="15">
        <v>9500</v>
      </c>
      <c r="H104" s="16" t="s">
        <v>75</v>
      </c>
      <c r="I104" s="15">
        <v>9500</v>
      </c>
      <c r="J104" s="8" t="s">
        <v>43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201</v>
      </c>
      <c r="C105" s="14">
        <v>63140.7</v>
      </c>
      <c r="D105" s="14">
        <v>63140.7</v>
      </c>
      <c r="E105" s="16" t="s">
        <v>16</v>
      </c>
      <c r="F105" s="16" t="s">
        <v>39</v>
      </c>
      <c r="G105" s="15">
        <v>63140.7</v>
      </c>
      <c r="H105" s="16" t="s">
        <v>39</v>
      </c>
      <c r="I105" s="15">
        <v>63140.7</v>
      </c>
      <c r="J105" s="8" t="s">
        <v>43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188</v>
      </c>
      <c r="C106" s="14">
        <v>21753.1</v>
      </c>
      <c r="D106" s="14">
        <v>21753.1</v>
      </c>
      <c r="E106" s="16" t="s">
        <v>16</v>
      </c>
      <c r="F106" s="16" t="s">
        <v>39</v>
      </c>
      <c r="G106" s="15">
        <v>21753.1</v>
      </c>
      <c r="H106" s="16" t="s">
        <v>39</v>
      </c>
      <c r="I106" s="15">
        <v>21753.1</v>
      </c>
      <c r="J106" s="8" t="s">
        <v>43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202</v>
      </c>
      <c r="C107" s="14">
        <v>24845.4</v>
      </c>
      <c r="D107" s="14">
        <v>24845.4</v>
      </c>
      <c r="E107" s="16" t="s">
        <v>16</v>
      </c>
      <c r="F107" s="16" t="s">
        <v>39</v>
      </c>
      <c r="G107" s="15">
        <v>24845.4</v>
      </c>
      <c r="H107" s="16" t="s">
        <v>39</v>
      </c>
      <c r="I107" s="15">
        <v>24845.4</v>
      </c>
      <c r="J107" s="8" t="s">
        <v>43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192</v>
      </c>
      <c r="C108" s="14">
        <v>2400</v>
      </c>
      <c r="D108" s="14">
        <v>2400</v>
      </c>
      <c r="E108" s="16" t="s">
        <v>16</v>
      </c>
      <c r="F108" s="16" t="s">
        <v>76</v>
      </c>
      <c r="G108" s="15">
        <v>2400</v>
      </c>
      <c r="H108" s="16" t="s">
        <v>76</v>
      </c>
      <c r="I108" s="15">
        <v>2400</v>
      </c>
      <c r="J108" s="8" t="s">
        <v>43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183</v>
      </c>
      <c r="C109" s="14">
        <v>12270</v>
      </c>
      <c r="D109" s="14">
        <v>12270</v>
      </c>
      <c r="E109" s="16" t="s">
        <v>16</v>
      </c>
      <c r="F109" s="16" t="s">
        <v>22</v>
      </c>
      <c r="G109" s="15">
        <v>12270</v>
      </c>
      <c r="H109" s="16" t="s">
        <v>22</v>
      </c>
      <c r="I109" s="15">
        <v>12270</v>
      </c>
      <c r="J109" s="8" t="s">
        <v>43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203</v>
      </c>
      <c r="C110" s="14">
        <v>713000</v>
      </c>
      <c r="D110" s="14">
        <v>777000</v>
      </c>
      <c r="E110" s="16" t="s">
        <v>17</v>
      </c>
      <c r="F110" s="16" t="s">
        <v>102</v>
      </c>
      <c r="G110" s="15">
        <v>713000</v>
      </c>
      <c r="H110" s="16" t="s">
        <v>102</v>
      </c>
      <c r="I110" s="15">
        <v>713000</v>
      </c>
      <c r="J110" s="8" t="s">
        <v>43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204</v>
      </c>
      <c r="C111" s="14">
        <v>713000</v>
      </c>
      <c r="D111" s="14">
        <v>777000</v>
      </c>
      <c r="E111" s="16" t="s">
        <v>17</v>
      </c>
      <c r="F111" s="16" t="s">
        <v>102</v>
      </c>
      <c r="G111" s="15">
        <v>713000</v>
      </c>
      <c r="H111" s="16" t="s">
        <v>102</v>
      </c>
      <c r="I111" s="15">
        <v>713000</v>
      </c>
      <c r="J111" s="8" t="s">
        <v>43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205</v>
      </c>
      <c r="C112" s="14">
        <v>11401.92</v>
      </c>
      <c r="D112" s="14">
        <v>11401.92</v>
      </c>
      <c r="E112" s="16" t="s">
        <v>16</v>
      </c>
      <c r="F112" s="16" t="s">
        <v>21</v>
      </c>
      <c r="G112" s="14">
        <v>11401.92</v>
      </c>
      <c r="H112" s="16" t="s">
        <v>21</v>
      </c>
      <c r="I112" s="14">
        <v>11401.92</v>
      </c>
      <c r="J112" s="8" t="s">
        <v>43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206</v>
      </c>
      <c r="C113" s="14">
        <v>7969.36</v>
      </c>
      <c r="D113" s="14">
        <v>7969.36</v>
      </c>
      <c r="E113" s="16" t="s">
        <v>16</v>
      </c>
      <c r="F113" s="16" t="s">
        <v>21</v>
      </c>
      <c r="G113" s="15">
        <v>7969.36</v>
      </c>
      <c r="H113" s="16" t="s">
        <v>21</v>
      </c>
      <c r="I113" s="15">
        <v>7969.36</v>
      </c>
      <c r="J113" s="8" t="s">
        <v>43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207</v>
      </c>
      <c r="C114" s="14">
        <v>32068.22</v>
      </c>
      <c r="D114" s="14">
        <v>32068.22</v>
      </c>
      <c r="E114" s="16" t="s">
        <v>16</v>
      </c>
      <c r="F114" s="16" t="s">
        <v>21</v>
      </c>
      <c r="G114" s="15">
        <v>32068.22</v>
      </c>
      <c r="H114" s="16" t="s">
        <v>21</v>
      </c>
      <c r="I114" s="15">
        <v>32068.22</v>
      </c>
      <c r="J114" s="8" t="s">
        <v>43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208</v>
      </c>
      <c r="C115" s="14">
        <v>91000</v>
      </c>
      <c r="D115" s="14">
        <v>91000</v>
      </c>
      <c r="E115" s="16" t="s">
        <v>16</v>
      </c>
      <c r="F115" s="16" t="s">
        <v>29</v>
      </c>
      <c r="G115" s="15">
        <v>91000</v>
      </c>
      <c r="H115" s="16" t="s">
        <v>29</v>
      </c>
      <c r="I115" s="15">
        <v>91000</v>
      </c>
      <c r="J115" s="8" t="s">
        <v>43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209</v>
      </c>
      <c r="C116" s="14">
        <v>69866</v>
      </c>
      <c r="D116" s="14">
        <v>69866</v>
      </c>
      <c r="E116" s="16" t="s">
        <v>16</v>
      </c>
      <c r="F116" s="16" t="s">
        <v>18</v>
      </c>
      <c r="G116" s="15">
        <v>69211</v>
      </c>
      <c r="H116" s="16" t="s">
        <v>18</v>
      </c>
      <c r="I116" s="15">
        <v>69211</v>
      </c>
      <c r="J116" s="8" t="s">
        <v>43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210</v>
      </c>
      <c r="C117" s="14">
        <v>3131.89</v>
      </c>
      <c r="D117" s="14">
        <v>3131.89</v>
      </c>
      <c r="E117" s="16" t="s">
        <v>16</v>
      </c>
      <c r="F117" s="16" t="s">
        <v>21</v>
      </c>
      <c r="G117" s="15">
        <v>3131.89</v>
      </c>
      <c r="H117" s="16" t="s">
        <v>21</v>
      </c>
      <c r="I117" s="15">
        <v>3131.89</v>
      </c>
      <c r="J117" s="8" t="s">
        <v>43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211</v>
      </c>
      <c r="C118" s="14">
        <v>1429600</v>
      </c>
      <c r="D118" s="14">
        <v>1391301.09</v>
      </c>
      <c r="E118" s="16" t="s">
        <v>17</v>
      </c>
      <c r="F118" s="16" t="s">
        <v>227</v>
      </c>
      <c r="G118" s="15">
        <v>1100000</v>
      </c>
      <c r="H118" s="16" t="s">
        <v>227</v>
      </c>
      <c r="I118" s="15">
        <v>1100000</v>
      </c>
      <c r="J118" s="8" t="s">
        <v>43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212</v>
      </c>
      <c r="C119" s="14">
        <v>1500</v>
      </c>
      <c r="D119" s="14">
        <v>1500</v>
      </c>
      <c r="E119" s="16" t="s">
        <v>16</v>
      </c>
      <c r="F119" s="16" t="s">
        <v>19</v>
      </c>
      <c r="G119" s="15">
        <v>1500</v>
      </c>
      <c r="H119" s="16" t="s">
        <v>19</v>
      </c>
      <c r="I119" s="15">
        <v>1500</v>
      </c>
      <c r="J119" s="8" t="s">
        <v>43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213</v>
      </c>
      <c r="C120" s="14">
        <v>4560</v>
      </c>
      <c r="D120" s="14">
        <v>4560</v>
      </c>
      <c r="E120" s="16" t="s">
        <v>16</v>
      </c>
      <c r="F120" s="16" t="s">
        <v>19</v>
      </c>
      <c r="G120" s="15">
        <v>4560</v>
      </c>
      <c r="H120" s="16" t="s">
        <v>19</v>
      </c>
      <c r="I120" s="15">
        <v>4560</v>
      </c>
      <c r="J120" s="8" t="s">
        <v>43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46</v>
      </c>
      <c r="C121" s="14">
        <v>26057</v>
      </c>
      <c r="D121" s="14">
        <v>26057</v>
      </c>
      <c r="E121" s="16" t="s">
        <v>16</v>
      </c>
      <c r="F121" s="16" t="s">
        <v>18</v>
      </c>
      <c r="G121" s="15">
        <v>26057</v>
      </c>
      <c r="H121" s="16" t="s">
        <v>18</v>
      </c>
      <c r="I121" s="15">
        <v>26057</v>
      </c>
      <c r="J121" s="8" t="s">
        <v>43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214</v>
      </c>
      <c r="C122" s="14">
        <v>36200</v>
      </c>
      <c r="D122" s="14">
        <v>36200</v>
      </c>
      <c r="E122" s="16" t="s">
        <v>16</v>
      </c>
      <c r="F122" s="16" t="s">
        <v>95</v>
      </c>
      <c r="G122" s="15">
        <v>36200</v>
      </c>
      <c r="H122" s="16" t="s">
        <v>95</v>
      </c>
      <c r="I122" s="15">
        <v>36200</v>
      </c>
      <c r="J122" s="8" t="s">
        <v>43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215</v>
      </c>
      <c r="C123" s="14">
        <v>4000</v>
      </c>
      <c r="D123" s="14">
        <v>4000</v>
      </c>
      <c r="E123" s="16" t="s">
        <v>16</v>
      </c>
      <c r="F123" s="16" t="s">
        <v>18</v>
      </c>
      <c r="G123" s="14">
        <v>4000</v>
      </c>
      <c r="H123" s="16" t="s">
        <v>18</v>
      </c>
      <c r="I123" s="14">
        <v>4000</v>
      </c>
      <c r="J123" s="8" t="s">
        <v>43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216</v>
      </c>
      <c r="C124" s="14">
        <v>12550</v>
      </c>
      <c r="D124" s="14">
        <v>12550</v>
      </c>
      <c r="E124" s="16" t="s">
        <v>16</v>
      </c>
      <c r="F124" s="16" t="s">
        <v>18</v>
      </c>
      <c r="G124" s="15">
        <v>12550</v>
      </c>
      <c r="H124" s="16" t="s">
        <v>18</v>
      </c>
      <c r="I124" s="15">
        <v>12550</v>
      </c>
      <c r="J124" s="8" t="s">
        <v>43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217</v>
      </c>
      <c r="C125" s="14">
        <v>27750</v>
      </c>
      <c r="D125" s="14">
        <v>27750</v>
      </c>
      <c r="E125" s="16" t="s">
        <v>16</v>
      </c>
      <c r="F125" s="16" t="s">
        <v>86</v>
      </c>
      <c r="G125" s="15">
        <v>27750</v>
      </c>
      <c r="H125" s="16" t="s">
        <v>86</v>
      </c>
      <c r="I125" s="15">
        <v>27750</v>
      </c>
      <c r="J125" s="8" t="s">
        <v>43</v>
      </c>
      <c r="K125" s="17" t="s">
        <v>232</v>
      </c>
      <c r="L125" s="19">
        <v>244364</v>
      </c>
    </row>
    <row r="126" spans="1:12" ht="20.25">
      <c r="A126" s="8">
        <v>120</v>
      </c>
      <c r="B126" s="16" t="s">
        <v>218</v>
      </c>
      <c r="C126" s="14">
        <v>18500</v>
      </c>
      <c r="D126" s="14">
        <v>18500</v>
      </c>
      <c r="E126" s="16" t="s">
        <v>16</v>
      </c>
      <c r="F126" s="16" t="s">
        <v>18</v>
      </c>
      <c r="G126" s="15">
        <v>18500</v>
      </c>
      <c r="H126" s="16" t="s">
        <v>18</v>
      </c>
      <c r="I126" s="15">
        <v>18500</v>
      </c>
      <c r="J126" s="8" t="s">
        <v>43</v>
      </c>
      <c r="K126" s="17" t="s">
        <v>233</v>
      </c>
      <c r="L126" s="19">
        <v>244364</v>
      </c>
    </row>
    <row r="127" spans="1:12" ht="20.25">
      <c r="A127" s="8">
        <v>121</v>
      </c>
      <c r="B127" s="16" t="s">
        <v>219</v>
      </c>
      <c r="C127" s="14">
        <v>450</v>
      </c>
      <c r="D127" s="14">
        <v>450</v>
      </c>
      <c r="E127" s="16" t="s">
        <v>16</v>
      </c>
      <c r="F127" s="16" t="s">
        <v>19</v>
      </c>
      <c r="G127" s="15">
        <v>450</v>
      </c>
      <c r="H127" s="16" t="s">
        <v>19</v>
      </c>
      <c r="I127" s="15">
        <v>450</v>
      </c>
      <c r="J127" s="8" t="s">
        <v>43</v>
      </c>
      <c r="K127" s="17" t="s">
        <v>234</v>
      </c>
      <c r="L127" s="19">
        <v>244364</v>
      </c>
    </row>
    <row r="128" spans="1:12" ht="20.25">
      <c r="A128" s="8">
        <v>122</v>
      </c>
      <c r="B128" s="16" t="s">
        <v>235</v>
      </c>
      <c r="C128" s="14">
        <v>35000</v>
      </c>
      <c r="D128" s="14">
        <v>7920</v>
      </c>
      <c r="E128" s="16" t="s">
        <v>16</v>
      </c>
      <c r="F128" s="16" t="s">
        <v>78</v>
      </c>
      <c r="G128" s="15">
        <v>7920</v>
      </c>
      <c r="H128" s="16" t="s">
        <v>78</v>
      </c>
      <c r="I128" s="15">
        <v>7920</v>
      </c>
      <c r="J128" s="8" t="s">
        <v>43</v>
      </c>
      <c r="K128" s="16">
        <v>69029217689</v>
      </c>
      <c r="L128" s="19">
        <v>244393</v>
      </c>
    </row>
    <row r="129" spans="1:12" ht="20.25">
      <c r="A129" s="8">
        <v>123</v>
      </c>
      <c r="B129" s="16" t="s">
        <v>236</v>
      </c>
      <c r="C129" s="14">
        <v>50000</v>
      </c>
      <c r="D129" s="14">
        <v>2340</v>
      </c>
      <c r="E129" s="16" t="s">
        <v>16</v>
      </c>
      <c r="F129" s="16" t="s">
        <v>78</v>
      </c>
      <c r="G129" s="15">
        <v>2340</v>
      </c>
      <c r="H129" s="16" t="s">
        <v>78</v>
      </c>
      <c r="I129" s="15">
        <v>2340</v>
      </c>
      <c r="J129" s="8" t="s">
        <v>43</v>
      </c>
      <c r="K129" s="16">
        <v>69029217448</v>
      </c>
      <c r="L129" s="19">
        <v>244393</v>
      </c>
    </row>
    <row r="130" spans="1:12" ht="20.25">
      <c r="A130" s="8">
        <v>124</v>
      </c>
      <c r="B130" s="16" t="s">
        <v>237</v>
      </c>
      <c r="C130" s="14">
        <v>4500</v>
      </c>
      <c r="D130" s="14">
        <v>3700</v>
      </c>
      <c r="E130" s="16" t="s">
        <v>16</v>
      </c>
      <c r="F130" s="16" t="s">
        <v>33</v>
      </c>
      <c r="G130" s="15">
        <v>3700</v>
      </c>
      <c r="H130" s="16" t="s">
        <v>33</v>
      </c>
      <c r="I130" s="15">
        <v>3700</v>
      </c>
      <c r="J130" s="8" t="s">
        <v>43</v>
      </c>
      <c r="K130" s="18">
        <v>69029228546</v>
      </c>
      <c r="L130" s="19">
        <v>244393</v>
      </c>
    </row>
    <row r="131" spans="1:12" ht="20.25">
      <c r="A131" s="8">
        <v>125</v>
      </c>
      <c r="B131" s="16" t="s">
        <v>111</v>
      </c>
      <c r="C131" s="14">
        <v>35000</v>
      </c>
      <c r="D131" s="14">
        <v>21526</v>
      </c>
      <c r="E131" s="16" t="s">
        <v>16</v>
      </c>
      <c r="F131" s="16" t="s">
        <v>77</v>
      </c>
      <c r="G131" s="15">
        <v>20806</v>
      </c>
      <c r="H131" s="16" t="s">
        <v>77</v>
      </c>
      <c r="I131" s="15">
        <v>20806</v>
      </c>
      <c r="J131" s="8" t="s">
        <v>43</v>
      </c>
      <c r="K131" s="16">
        <v>69029217166</v>
      </c>
      <c r="L131" s="19">
        <v>244393</v>
      </c>
    </row>
    <row r="132" spans="1:12" ht="20.25">
      <c r="A132" s="8">
        <v>126</v>
      </c>
      <c r="B132" s="16" t="s">
        <v>13</v>
      </c>
      <c r="C132" s="14">
        <v>50000</v>
      </c>
      <c r="D132" s="14">
        <v>46750</v>
      </c>
      <c r="E132" s="16" t="s">
        <v>16</v>
      </c>
      <c r="F132" s="16" t="s">
        <v>77</v>
      </c>
      <c r="G132" s="15">
        <v>46750</v>
      </c>
      <c r="H132" s="16" t="s">
        <v>77</v>
      </c>
      <c r="I132" s="15">
        <v>46750</v>
      </c>
      <c r="J132" s="8" t="s">
        <v>43</v>
      </c>
      <c r="K132" s="16">
        <v>69029215846</v>
      </c>
      <c r="L132" s="19">
        <v>244393</v>
      </c>
    </row>
    <row r="133" spans="1:12" ht="20.25">
      <c r="A133" s="8">
        <v>127</v>
      </c>
      <c r="B133" s="16" t="s">
        <v>238</v>
      </c>
      <c r="C133" s="14">
        <v>10000</v>
      </c>
      <c r="D133" s="14">
        <v>9520</v>
      </c>
      <c r="E133" s="16" t="s">
        <v>16</v>
      </c>
      <c r="F133" s="16" t="s">
        <v>19</v>
      </c>
      <c r="G133" s="15">
        <v>9520</v>
      </c>
      <c r="H133" s="16" t="s">
        <v>19</v>
      </c>
      <c r="I133" s="15">
        <v>9520</v>
      </c>
      <c r="J133" s="8" t="s">
        <v>43</v>
      </c>
      <c r="K133" s="16">
        <v>69029118439</v>
      </c>
      <c r="L133" s="19">
        <v>244390</v>
      </c>
    </row>
    <row r="134" spans="1:12" ht="20.25">
      <c r="A134" s="8">
        <v>128</v>
      </c>
      <c r="B134" s="16" t="s">
        <v>239</v>
      </c>
      <c r="C134" s="14">
        <v>1400</v>
      </c>
      <c r="D134" s="14">
        <v>1400</v>
      </c>
      <c r="E134" s="16" t="s">
        <v>16</v>
      </c>
      <c r="F134" s="16" t="s">
        <v>19</v>
      </c>
      <c r="G134" s="15">
        <v>1400</v>
      </c>
      <c r="H134" s="16" t="s">
        <v>19</v>
      </c>
      <c r="I134" s="15">
        <v>1400</v>
      </c>
      <c r="J134" s="8" t="s">
        <v>43</v>
      </c>
      <c r="K134" s="16">
        <v>69019465718</v>
      </c>
      <c r="L134" s="19">
        <v>244382</v>
      </c>
    </row>
    <row r="135" spans="1:12" ht="20.25">
      <c r="A135" s="8">
        <v>129</v>
      </c>
      <c r="B135" s="16" t="s">
        <v>240</v>
      </c>
      <c r="C135" s="14">
        <v>350000</v>
      </c>
      <c r="D135" s="14">
        <v>348035.92</v>
      </c>
      <c r="E135" s="16" t="s">
        <v>16</v>
      </c>
      <c r="F135" s="16" t="s">
        <v>359</v>
      </c>
      <c r="G135" s="15">
        <v>348000</v>
      </c>
      <c r="H135" s="16" t="s">
        <v>359</v>
      </c>
      <c r="I135" s="15">
        <v>348000</v>
      </c>
      <c r="J135" s="8" t="s">
        <v>43</v>
      </c>
      <c r="K135" s="16">
        <v>69019378153</v>
      </c>
      <c r="L135" s="19">
        <v>244407</v>
      </c>
    </row>
    <row r="136" spans="1:12" ht="20.25">
      <c r="A136" s="8">
        <v>130</v>
      </c>
      <c r="B136" s="16" t="s">
        <v>132</v>
      </c>
      <c r="C136" s="15">
        <v>7350</v>
      </c>
      <c r="D136" s="15">
        <v>7350</v>
      </c>
      <c r="E136" s="16" t="s">
        <v>16</v>
      </c>
      <c r="F136" s="16" t="s">
        <v>360</v>
      </c>
      <c r="G136" s="15">
        <v>7350</v>
      </c>
      <c r="H136" s="16" t="s">
        <v>360</v>
      </c>
      <c r="I136" s="15">
        <v>7350</v>
      </c>
      <c r="J136" s="8" t="s">
        <v>43</v>
      </c>
      <c r="K136" s="16">
        <v>69029130424</v>
      </c>
      <c r="L136" s="19">
        <v>244399</v>
      </c>
    </row>
    <row r="137" spans="1:12" ht="20.25">
      <c r="A137" s="8">
        <v>131</v>
      </c>
      <c r="B137" s="16" t="s">
        <v>241</v>
      </c>
      <c r="C137" s="14">
        <v>15000</v>
      </c>
      <c r="D137" s="14">
        <v>5250</v>
      </c>
      <c r="E137" s="16" t="s">
        <v>16</v>
      </c>
      <c r="F137" s="16" t="s">
        <v>360</v>
      </c>
      <c r="G137" s="15">
        <v>5250</v>
      </c>
      <c r="H137" s="16" t="s">
        <v>360</v>
      </c>
      <c r="I137" s="15">
        <v>5250</v>
      </c>
      <c r="J137" s="8" t="s">
        <v>43</v>
      </c>
      <c r="K137" s="16">
        <v>69029071614</v>
      </c>
      <c r="L137" s="19">
        <v>244399</v>
      </c>
    </row>
    <row r="138" spans="1:12" ht="20.25">
      <c r="A138" s="8">
        <v>132</v>
      </c>
      <c r="B138" s="16" t="s">
        <v>242</v>
      </c>
      <c r="C138" s="14">
        <v>3480</v>
      </c>
      <c r="D138" s="14">
        <v>3480</v>
      </c>
      <c r="E138" s="16" t="s">
        <v>16</v>
      </c>
      <c r="F138" s="16" t="s">
        <v>18</v>
      </c>
      <c r="G138" s="15">
        <v>3480</v>
      </c>
      <c r="H138" s="16" t="s">
        <v>18</v>
      </c>
      <c r="I138" s="15">
        <v>3480</v>
      </c>
      <c r="J138" s="8" t="s">
        <v>43</v>
      </c>
      <c r="K138" s="16">
        <v>69029267492</v>
      </c>
      <c r="L138" s="19">
        <v>244397</v>
      </c>
    </row>
    <row r="139" spans="1:12" ht="20.25">
      <c r="A139" s="8">
        <v>133</v>
      </c>
      <c r="B139" s="16" t="s">
        <v>243</v>
      </c>
      <c r="C139" s="14">
        <v>19000</v>
      </c>
      <c r="D139" s="14">
        <v>6000</v>
      </c>
      <c r="E139" s="16" t="s">
        <v>16</v>
      </c>
      <c r="F139" s="16" t="s">
        <v>31</v>
      </c>
      <c r="G139" s="15">
        <v>6000</v>
      </c>
      <c r="H139" s="16" t="s">
        <v>31</v>
      </c>
      <c r="I139" s="15">
        <v>6000</v>
      </c>
      <c r="J139" s="8" t="s">
        <v>43</v>
      </c>
      <c r="K139" s="16">
        <v>69029171424</v>
      </c>
      <c r="L139" s="19">
        <v>244391</v>
      </c>
    </row>
    <row r="140" spans="1:12" ht="20.25">
      <c r="A140" s="8">
        <v>134</v>
      </c>
      <c r="B140" s="16" t="s">
        <v>244</v>
      </c>
      <c r="C140" s="14">
        <v>4970</v>
      </c>
      <c r="D140" s="14">
        <v>4970</v>
      </c>
      <c r="E140" s="16" t="s">
        <v>16</v>
      </c>
      <c r="F140" s="16" t="s">
        <v>18</v>
      </c>
      <c r="G140" s="15">
        <v>4970</v>
      </c>
      <c r="H140" s="16" t="s">
        <v>18</v>
      </c>
      <c r="I140" s="15">
        <v>4970</v>
      </c>
      <c r="J140" s="8" t="s">
        <v>43</v>
      </c>
      <c r="K140" s="16">
        <v>69019547604</v>
      </c>
      <c r="L140" s="19">
        <v>244384</v>
      </c>
    </row>
    <row r="141" spans="1:12" ht="20.25">
      <c r="A141" s="8">
        <v>135</v>
      </c>
      <c r="B141" s="16" t="s">
        <v>245</v>
      </c>
      <c r="C141" s="14">
        <v>150000</v>
      </c>
      <c r="D141" s="14">
        <v>20000</v>
      </c>
      <c r="E141" s="16" t="s">
        <v>16</v>
      </c>
      <c r="F141" s="16" t="s">
        <v>34</v>
      </c>
      <c r="G141" s="15">
        <v>12350</v>
      </c>
      <c r="H141" s="16" t="s">
        <v>34</v>
      </c>
      <c r="I141" s="15">
        <v>12350</v>
      </c>
      <c r="J141" s="8" t="s">
        <v>43</v>
      </c>
      <c r="K141" s="17" t="s">
        <v>372</v>
      </c>
      <c r="L141" s="19">
        <v>244386</v>
      </c>
    </row>
    <row r="142" spans="1:12" ht="20.25">
      <c r="A142" s="8">
        <v>136</v>
      </c>
      <c r="B142" s="16" t="s">
        <v>246</v>
      </c>
      <c r="C142" s="14">
        <v>417780</v>
      </c>
      <c r="D142" s="14">
        <v>417780</v>
      </c>
      <c r="E142" s="16" t="s">
        <v>16</v>
      </c>
      <c r="F142" s="16" t="s">
        <v>361</v>
      </c>
      <c r="G142" s="15">
        <v>417780</v>
      </c>
      <c r="H142" s="16" t="s">
        <v>361</v>
      </c>
      <c r="I142" s="15">
        <v>417780</v>
      </c>
      <c r="J142" s="8" t="s">
        <v>43</v>
      </c>
      <c r="K142" s="16">
        <v>68129355595</v>
      </c>
      <c r="L142" s="19">
        <v>244383</v>
      </c>
    </row>
    <row r="143" spans="1:12" ht="20.25">
      <c r="A143" s="8">
        <v>137</v>
      </c>
      <c r="B143" s="16" t="s">
        <v>247</v>
      </c>
      <c r="C143" s="14">
        <v>150000</v>
      </c>
      <c r="D143" s="14">
        <v>99986.15</v>
      </c>
      <c r="E143" s="16" t="s">
        <v>16</v>
      </c>
      <c r="F143" s="16" t="s">
        <v>362</v>
      </c>
      <c r="G143" s="15">
        <v>99986.15</v>
      </c>
      <c r="H143" s="16" t="s">
        <v>362</v>
      </c>
      <c r="I143" s="15">
        <v>99986.15</v>
      </c>
      <c r="J143" s="8" t="s">
        <v>43</v>
      </c>
      <c r="K143" s="16">
        <v>69019476828</v>
      </c>
      <c r="L143" s="19">
        <v>244383</v>
      </c>
    </row>
    <row r="144" spans="1:12" ht="20.25">
      <c r="A144" s="8">
        <v>138</v>
      </c>
      <c r="B144" s="16" t="s">
        <v>219</v>
      </c>
      <c r="C144" s="14">
        <v>950</v>
      </c>
      <c r="D144" s="14">
        <v>950</v>
      </c>
      <c r="E144" s="16" t="s">
        <v>16</v>
      </c>
      <c r="F144" s="16" t="s">
        <v>19</v>
      </c>
      <c r="G144" s="15">
        <v>950</v>
      </c>
      <c r="H144" s="16" t="s">
        <v>19</v>
      </c>
      <c r="I144" s="15">
        <v>950</v>
      </c>
      <c r="J144" s="8" t="s">
        <v>43</v>
      </c>
      <c r="K144" s="16">
        <v>69019475929</v>
      </c>
      <c r="L144" s="19">
        <v>244383</v>
      </c>
    </row>
    <row r="145" spans="1:12" ht="20.25">
      <c r="A145" s="8">
        <v>139</v>
      </c>
      <c r="B145" s="16" t="s">
        <v>248</v>
      </c>
      <c r="C145" s="14">
        <v>30966</v>
      </c>
      <c r="D145" s="15">
        <v>30966</v>
      </c>
      <c r="E145" s="16" t="s">
        <v>16</v>
      </c>
      <c r="F145" s="16" t="s">
        <v>18</v>
      </c>
      <c r="G145" s="15">
        <v>30966</v>
      </c>
      <c r="H145" s="16" t="s">
        <v>18</v>
      </c>
      <c r="I145" s="15">
        <v>30966</v>
      </c>
      <c r="J145" s="8" t="s">
        <v>43</v>
      </c>
      <c r="K145" s="16">
        <v>69019471199</v>
      </c>
      <c r="L145" s="19">
        <v>244383</v>
      </c>
    </row>
    <row r="146" spans="1:12" ht="20.25">
      <c r="A146" s="8">
        <v>140</v>
      </c>
      <c r="B146" s="16" t="s">
        <v>249</v>
      </c>
      <c r="C146" s="14">
        <v>35000</v>
      </c>
      <c r="D146" s="14">
        <v>20910</v>
      </c>
      <c r="E146" s="16" t="s">
        <v>16</v>
      </c>
      <c r="F146" s="16" t="s">
        <v>18</v>
      </c>
      <c r="G146" s="15">
        <v>20910</v>
      </c>
      <c r="H146" s="16" t="s">
        <v>18</v>
      </c>
      <c r="I146" s="15">
        <v>20910</v>
      </c>
      <c r="J146" s="8" t="s">
        <v>43</v>
      </c>
      <c r="K146" s="16">
        <v>69019478503</v>
      </c>
      <c r="L146" s="19">
        <v>244383</v>
      </c>
    </row>
    <row r="147" spans="1:12" ht="20.25">
      <c r="A147" s="8">
        <v>141</v>
      </c>
      <c r="B147" s="16" t="s">
        <v>250</v>
      </c>
      <c r="C147" s="14">
        <v>19000</v>
      </c>
      <c r="D147" s="14">
        <v>2000</v>
      </c>
      <c r="E147" s="16" t="s">
        <v>16</v>
      </c>
      <c r="F147" s="16" t="s">
        <v>63</v>
      </c>
      <c r="G147" s="15">
        <v>1353.23</v>
      </c>
      <c r="H147" s="16" t="s">
        <v>63</v>
      </c>
      <c r="I147" s="15">
        <v>1353.23</v>
      </c>
      <c r="J147" s="8" t="s">
        <v>43</v>
      </c>
      <c r="K147" s="17" t="s">
        <v>373</v>
      </c>
      <c r="L147" s="19">
        <v>244385</v>
      </c>
    </row>
    <row r="148" spans="1:12" ht="20.25">
      <c r="A148" s="8">
        <v>142</v>
      </c>
      <c r="B148" s="16" t="s">
        <v>251</v>
      </c>
      <c r="C148" s="14">
        <v>15920000</v>
      </c>
      <c r="D148" s="14">
        <v>15008608.65</v>
      </c>
      <c r="E148" s="16" t="s">
        <v>17</v>
      </c>
      <c r="F148" s="16" t="s">
        <v>363</v>
      </c>
      <c r="G148" s="15">
        <v>14950000</v>
      </c>
      <c r="H148" s="16" t="s">
        <v>363</v>
      </c>
      <c r="I148" s="15">
        <v>14950000</v>
      </c>
      <c r="J148" s="8" t="s">
        <v>43</v>
      </c>
      <c r="K148" s="16">
        <v>68109232567</v>
      </c>
      <c r="L148" s="19">
        <v>244399</v>
      </c>
    </row>
    <row r="149" spans="1:12" ht="20.25">
      <c r="A149" s="8">
        <v>143</v>
      </c>
      <c r="B149" s="16" t="s">
        <v>252</v>
      </c>
      <c r="C149" s="14">
        <v>10530</v>
      </c>
      <c r="D149" s="14">
        <v>10530</v>
      </c>
      <c r="E149" s="16" t="s">
        <v>16</v>
      </c>
      <c r="F149" s="16" t="s">
        <v>19</v>
      </c>
      <c r="G149" s="15">
        <v>10530</v>
      </c>
      <c r="H149" s="16" t="s">
        <v>19</v>
      </c>
      <c r="I149" s="15">
        <v>10530</v>
      </c>
      <c r="J149" s="8" t="s">
        <v>43</v>
      </c>
      <c r="K149" s="16">
        <v>69019337752</v>
      </c>
      <c r="L149" s="19">
        <v>244376</v>
      </c>
    </row>
    <row r="150" spans="1:12" ht="20.25">
      <c r="A150" s="8">
        <v>144</v>
      </c>
      <c r="B150" s="16" t="s">
        <v>253</v>
      </c>
      <c r="C150" s="14">
        <v>350</v>
      </c>
      <c r="D150" s="14">
        <v>350</v>
      </c>
      <c r="E150" s="16" t="s">
        <v>16</v>
      </c>
      <c r="F150" s="16" t="s">
        <v>19</v>
      </c>
      <c r="G150" s="15">
        <v>350</v>
      </c>
      <c r="H150" s="16" t="s">
        <v>19</v>
      </c>
      <c r="I150" s="15">
        <v>350</v>
      </c>
      <c r="J150" s="8" t="s">
        <v>43</v>
      </c>
      <c r="K150" s="16">
        <v>69019348575</v>
      </c>
      <c r="L150" s="19">
        <v>244376</v>
      </c>
    </row>
    <row r="151" spans="1:12" ht="20.25">
      <c r="A151" s="8">
        <v>145</v>
      </c>
      <c r="B151" s="16" t="s">
        <v>254</v>
      </c>
      <c r="C151" s="14">
        <v>13875</v>
      </c>
      <c r="D151" s="14">
        <v>13875</v>
      </c>
      <c r="E151" s="16" t="s">
        <v>16</v>
      </c>
      <c r="F151" s="16" t="s">
        <v>18</v>
      </c>
      <c r="G151" s="15">
        <v>13875</v>
      </c>
      <c r="H151" s="16" t="s">
        <v>18</v>
      </c>
      <c r="I151" s="15">
        <v>13875</v>
      </c>
      <c r="J151" s="8" t="s">
        <v>43</v>
      </c>
      <c r="K151" s="16">
        <v>69029343823</v>
      </c>
      <c r="L151" s="19">
        <v>244398</v>
      </c>
    </row>
    <row r="152" spans="1:12" ht="20.25">
      <c r="A152" s="8">
        <v>146</v>
      </c>
      <c r="B152" s="16" t="s">
        <v>255</v>
      </c>
      <c r="C152" s="14">
        <v>8813.91</v>
      </c>
      <c r="D152" s="14">
        <v>8813.91</v>
      </c>
      <c r="E152" s="16" t="s">
        <v>16</v>
      </c>
      <c r="F152" s="16" t="s">
        <v>21</v>
      </c>
      <c r="G152" s="15">
        <v>8813.91</v>
      </c>
      <c r="H152" s="16" t="s">
        <v>21</v>
      </c>
      <c r="I152" s="15">
        <v>8813.91</v>
      </c>
      <c r="J152" s="8" t="s">
        <v>43</v>
      </c>
      <c r="K152" s="16">
        <v>69029186565</v>
      </c>
      <c r="L152" s="19">
        <v>244397</v>
      </c>
    </row>
    <row r="153" spans="1:12" ht="20.25">
      <c r="A153" s="8">
        <v>147</v>
      </c>
      <c r="B153" s="16" t="s">
        <v>256</v>
      </c>
      <c r="C153" s="14">
        <v>34062</v>
      </c>
      <c r="D153" s="14">
        <v>34062</v>
      </c>
      <c r="E153" s="16" t="s">
        <v>16</v>
      </c>
      <c r="F153" s="21" t="s">
        <v>364</v>
      </c>
      <c r="G153" s="15">
        <v>34062</v>
      </c>
      <c r="H153" s="21" t="s">
        <v>364</v>
      </c>
      <c r="I153" s="15">
        <v>34062</v>
      </c>
      <c r="J153" s="8" t="s">
        <v>43</v>
      </c>
      <c r="K153" s="16">
        <v>69019365880</v>
      </c>
      <c r="L153" s="19">
        <v>244378</v>
      </c>
    </row>
    <row r="154" spans="1:12" ht="20.25">
      <c r="A154" s="8">
        <v>148</v>
      </c>
      <c r="B154" s="16" t="s">
        <v>257</v>
      </c>
      <c r="C154" s="14">
        <v>21000</v>
      </c>
      <c r="D154" s="14">
        <v>21000</v>
      </c>
      <c r="E154" s="16" t="s">
        <v>16</v>
      </c>
      <c r="F154" s="16" t="s">
        <v>23</v>
      </c>
      <c r="G154" s="15">
        <v>21000</v>
      </c>
      <c r="H154" s="16" t="s">
        <v>23</v>
      </c>
      <c r="I154" s="15">
        <v>21000</v>
      </c>
      <c r="J154" s="8" t="s">
        <v>43</v>
      </c>
      <c r="K154" s="16">
        <v>69029348024</v>
      </c>
      <c r="L154" s="19">
        <v>244398</v>
      </c>
    </row>
    <row r="155" spans="1:12" ht="20.25">
      <c r="A155" s="8">
        <v>149</v>
      </c>
      <c r="B155" s="16" t="s">
        <v>258</v>
      </c>
      <c r="C155" s="14">
        <v>7618.4</v>
      </c>
      <c r="D155" s="14">
        <v>7618.4</v>
      </c>
      <c r="E155" s="16" t="s">
        <v>16</v>
      </c>
      <c r="F155" s="16" t="s">
        <v>119</v>
      </c>
      <c r="G155" s="15">
        <v>7618.4</v>
      </c>
      <c r="H155" s="16" t="s">
        <v>119</v>
      </c>
      <c r="I155" s="15">
        <v>7618.4</v>
      </c>
      <c r="J155" s="8" t="s">
        <v>43</v>
      </c>
      <c r="K155" s="16">
        <v>69029346718</v>
      </c>
      <c r="L155" s="19">
        <v>244398</v>
      </c>
    </row>
    <row r="156" spans="1:12" ht="20.25">
      <c r="A156" s="8">
        <v>150</v>
      </c>
      <c r="B156" s="16" t="s">
        <v>259</v>
      </c>
      <c r="C156" s="14">
        <v>14100</v>
      </c>
      <c r="D156" s="14">
        <v>14100</v>
      </c>
      <c r="E156" s="16" t="s">
        <v>16</v>
      </c>
      <c r="F156" s="21" t="s">
        <v>115</v>
      </c>
      <c r="G156" s="15">
        <v>14100</v>
      </c>
      <c r="H156" s="21" t="s">
        <v>115</v>
      </c>
      <c r="I156" s="15">
        <v>14100</v>
      </c>
      <c r="J156" s="8" t="s">
        <v>43</v>
      </c>
      <c r="K156" s="16">
        <v>69029349149</v>
      </c>
      <c r="L156" s="19">
        <v>244398</v>
      </c>
    </row>
    <row r="157" spans="1:12" ht="20.25">
      <c r="A157" s="8">
        <v>151</v>
      </c>
      <c r="B157" s="16" t="s">
        <v>260</v>
      </c>
      <c r="C157" s="14">
        <v>54900</v>
      </c>
      <c r="D157" s="14">
        <v>54900</v>
      </c>
      <c r="E157" s="16" t="s">
        <v>16</v>
      </c>
      <c r="F157" s="21" t="s">
        <v>364</v>
      </c>
      <c r="G157" s="15">
        <v>54900</v>
      </c>
      <c r="H157" s="21" t="s">
        <v>364</v>
      </c>
      <c r="I157" s="15">
        <v>54900</v>
      </c>
      <c r="J157" s="8" t="s">
        <v>43</v>
      </c>
      <c r="K157" s="16">
        <v>69019376021</v>
      </c>
      <c r="L157" s="19">
        <v>244378</v>
      </c>
    </row>
    <row r="158" spans="1:12" ht="20.25">
      <c r="A158" s="8">
        <v>152</v>
      </c>
      <c r="B158" s="16" t="s">
        <v>261</v>
      </c>
      <c r="C158" s="14">
        <v>35972.019999999997</v>
      </c>
      <c r="D158" s="14">
        <v>35972.019999999997</v>
      </c>
      <c r="E158" s="16" t="s">
        <v>16</v>
      </c>
      <c r="F158" s="16" t="s">
        <v>63</v>
      </c>
      <c r="G158" s="15">
        <v>35881.07</v>
      </c>
      <c r="H158" s="16" t="s">
        <v>63</v>
      </c>
      <c r="I158" s="15">
        <v>35881.07</v>
      </c>
      <c r="J158" s="8" t="s">
        <v>43</v>
      </c>
      <c r="K158" s="16">
        <v>69029339543</v>
      </c>
      <c r="L158" s="19">
        <v>244403</v>
      </c>
    </row>
    <row r="159" spans="1:12" ht="20.25">
      <c r="A159" s="8">
        <v>153</v>
      </c>
      <c r="B159" s="16" t="s">
        <v>262</v>
      </c>
      <c r="C159" s="14">
        <v>98800</v>
      </c>
      <c r="D159" s="14">
        <v>98800</v>
      </c>
      <c r="E159" s="16" t="s">
        <v>16</v>
      </c>
      <c r="F159" s="16" t="s">
        <v>62</v>
      </c>
      <c r="G159" s="15">
        <v>98800</v>
      </c>
      <c r="H159" s="16" t="s">
        <v>62</v>
      </c>
      <c r="I159" s="15">
        <v>98800</v>
      </c>
      <c r="J159" s="8" t="s">
        <v>43</v>
      </c>
      <c r="K159" s="16">
        <v>69019382036</v>
      </c>
      <c r="L159" s="19">
        <v>244378</v>
      </c>
    </row>
    <row r="160" spans="1:12" ht="20.25">
      <c r="A160" s="8">
        <v>154</v>
      </c>
      <c r="B160" s="16" t="s">
        <v>263</v>
      </c>
      <c r="C160" s="14">
        <v>10800</v>
      </c>
      <c r="D160" s="14">
        <v>10800</v>
      </c>
      <c r="E160" s="16" t="s">
        <v>16</v>
      </c>
      <c r="F160" s="16" t="s">
        <v>18</v>
      </c>
      <c r="G160" s="15">
        <v>10800</v>
      </c>
      <c r="H160" s="16" t="s">
        <v>18</v>
      </c>
      <c r="I160" s="15">
        <v>10800</v>
      </c>
      <c r="J160" s="8" t="s">
        <v>43</v>
      </c>
      <c r="K160" s="16">
        <v>69029196583</v>
      </c>
      <c r="L160" s="19">
        <v>244397</v>
      </c>
    </row>
    <row r="161" spans="1:12" ht="20.25">
      <c r="A161" s="8">
        <v>155</v>
      </c>
      <c r="B161" s="16" t="s">
        <v>264</v>
      </c>
      <c r="C161" s="14">
        <v>16510</v>
      </c>
      <c r="D161" s="14">
        <v>16510</v>
      </c>
      <c r="E161" s="16" t="s">
        <v>16</v>
      </c>
      <c r="F161" s="16" t="s">
        <v>18</v>
      </c>
      <c r="G161" s="15">
        <v>16510</v>
      </c>
      <c r="H161" s="16" t="s">
        <v>18</v>
      </c>
      <c r="I161" s="15">
        <v>16510</v>
      </c>
      <c r="J161" s="8" t="s">
        <v>43</v>
      </c>
      <c r="K161" s="16">
        <v>69029197370</v>
      </c>
      <c r="L161" s="19">
        <v>244397</v>
      </c>
    </row>
    <row r="162" spans="1:12" ht="20.25">
      <c r="A162" s="8">
        <v>156</v>
      </c>
      <c r="B162" s="16" t="s">
        <v>265</v>
      </c>
      <c r="C162" s="14">
        <v>36080</v>
      </c>
      <c r="D162" s="14">
        <v>36080</v>
      </c>
      <c r="E162" s="16" t="s">
        <v>16</v>
      </c>
      <c r="F162" s="16" t="s">
        <v>19</v>
      </c>
      <c r="G162" s="15">
        <v>36080</v>
      </c>
      <c r="H162" s="16" t="s">
        <v>19</v>
      </c>
      <c r="I162" s="15">
        <v>36080</v>
      </c>
      <c r="J162" s="8" t="s">
        <v>43</v>
      </c>
      <c r="K162" s="16">
        <v>69019535761</v>
      </c>
      <c r="L162" s="19">
        <v>244389</v>
      </c>
    </row>
    <row r="163" spans="1:12" ht="20.25">
      <c r="A163" s="8">
        <v>157</v>
      </c>
      <c r="B163" s="16" t="s">
        <v>266</v>
      </c>
      <c r="C163" s="14">
        <v>182600</v>
      </c>
      <c r="D163" s="14">
        <v>182600</v>
      </c>
      <c r="E163" s="16" t="s">
        <v>16</v>
      </c>
      <c r="F163" s="16" t="s">
        <v>365</v>
      </c>
      <c r="G163" s="15">
        <v>182600</v>
      </c>
      <c r="H163" s="16" t="s">
        <v>365</v>
      </c>
      <c r="I163" s="15">
        <v>182600</v>
      </c>
      <c r="J163" s="8" t="s">
        <v>43</v>
      </c>
      <c r="K163" s="16">
        <v>68119384737</v>
      </c>
      <c r="L163" s="19">
        <v>244355</v>
      </c>
    </row>
    <row r="164" spans="1:12" ht="20.25">
      <c r="A164" s="8">
        <v>158</v>
      </c>
      <c r="B164" s="16" t="s">
        <v>267</v>
      </c>
      <c r="C164" s="14">
        <v>14980</v>
      </c>
      <c r="D164" s="14">
        <v>14980</v>
      </c>
      <c r="E164" s="16" t="s">
        <v>16</v>
      </c>
      <c r="F164" s="16" t="s">
        <v>72</v>
      </c>
      <c r="G164" s="15">
        <v>14980</v>
      </c>
      <c r="H164" s="16" t="s">
        <v>72</v>
      </c>
      <c r="I164" s="15">
        <v>14980</v>
      </c>
      <c r="J164" s="8" t="s">
        <v>43</v>
      </c>
      <c r="K164" s="16">
        <v>69019390478</v>
      </c>
      <c r="L164" s="19">
        <v>244378</v>
      </c>
    </row>
    <row r="165" spans="1:12" ht="20.25">
      <c r="A165" s="8">
        <v>159</v>
      </c>
      <c r="B165" s="16" t="s">
        <v>268</v>
      </c>
      <c r="C165" s="15">
        <v>4300</v>
      </c>
      <c r="D165" s="15">
        <v>4300</v>
      </c>
      <c r="E165" s="16" t="s">
        <v>16</v>
      </c>
      <c r="F165" s="16" t="s">
        <v>222</v>
      </c>
      <c r="G165" s="15">
        <v>4300</v>
      </c>
      <c r="H165" s="16" t="s">
        <v>222</v>
      </c>
      <c r="I165" s="15">
        <v>4300</v>
      </c>
      <c r="J165" s="8" t="s">
        <v>43</v>
      </c>
      <c r="K165" s="16">
        <v>69019392395</v>
      </c>
      <c r="L165" s="19">
        <v>244378</v>
      </c>
    </row>
    <row r="166" spans="1:12" ht="20.25">
      <c r="A166" s="8">
        <v>160</v>
      </c>
      <c r="B166" s="16" t="s">
        <v>73</v>
      </c>
      <c r="C166" s="14">
        <v>46190</v>
      </c>
      <c r="D166" s="14">
        <v>46190</v>
      </c>
      <c r="E166" s="16" t="s">
        <v>16</v>
      </c>
      <c r="F166" s="16" t="s">
        <v>18</v>
      </c>
      <c r="G166" s="14">
        <v>46190</v>
      </c>
      <c r="H166" s="16" t="s">
        <v>18</v>
      </c>
      <c r="I166" s="14">
        <v>46190</v>
      </c>
      <c r="J166" s="8" t="s">
        <v>43</v>
      </c>
      <c r="K166" s="16">
        <v>69019548411</v>
      </c>
      <c r="L166" s="19">
        <v>244389</v>
      </c>
    </row>
    <row r="167" spans="1:12" ht="20.25">
      <c r="A167" s="8">
        <v>161</v>
      </c>
      <c r="B167" s="16" t="s">
        <v>154</v>
      </c>
      <c r="C167" s="14">
        <v>2090</v>
      </c>
      <c r="D167" s="14">
        <v>2090</v>
      </c>
      <c r="E167" s="16" t="s">
        <v>16</v>
      </c>
      <c r="F167" s="16" t="s">
        <v>18</v>
      </c>
      <c r="G167" s="15">
        <v>2090</v>
      </c>
      <c r="H167" s="16" t="s">
        <v>18</v>
      </c>
      <c r="I167" s="15">
        <v>2090</v>
      </c>
      <c r="J167" s="8" t="s">
        <v>43</v>
      </c>
      <c r="K167" s="16">
        <v>69029008861</v>
      </c>
      <c r="L167" s="19">
        <v>244389</v>
      </c>
    </row>
    <row r="168" spans="1:12" ht="20.25">
      <c r="A168" s="8">
        <v>162</v>
      </c>
      <c r="B168" s="16" t="s">
        <v>269</v>
      </c>
      <c r="C168" s="14">
        <v>100000</v>
      </c>
      <c r="D168" s="14">
        <v>98000</v>
      </c>
      <c r="E168" s="16" t="s">
        <v>16</v>
      </c>
      <c r="F168" s="16" t="s">
        <v>366</v>
      </c>
      <c r="G168" s="15">
        <v>98000</v>
      </c>
      <c r="H168" s="16" t="s">
        <v>366</v>
      </c>
      <c r="I168" s="15">
        <v>98000</v>
      </c>
      <c r="J168" s="8" t="s">
        <v>43</v>
      </c>
      <c r="K168" s="16">
        <v>69019422359</v>
      </c>
      <c r="L168" s="19">
        <v>244372</v>
      </c>
    </row>
    <row r="169" spans="1:12" ht="20.25">
      <c r="A169" s="8">
        <v>163</v>
      </c>
      <c r="B169" s="16" t="s">
        <v>270</v>
      </c>
      <c r="C169" s="14">
        <v>4070</v>
      </c>
      <c r="D169" s="14">
        <v>4070</v>
      </c>
      <c r="E169" s="16" t="s">
        <v>16</v>
      </c>
      <c r="F169" s="16" t="s">
        <v>19</v>
      </c>
      <c r="G169" s="15">
        <v>4070</v>
      </c>
      <c r="H169" s="16" t="s">
        <v>19</v>
      </c>
      <c r="I169" s="15">
        <v>4070</v>
      </c>
      <c r="J169" s="8" t="s">
        <v>43</v>
      </c>
      <c r="K169" s="16">
        <v>69029011304</v>
      </c>
      <c r="L169" s="19">
        <v>244389</v>
      </c>
    </row>
    <row r="170" spans="1:12" ht="20.25">
      <c r="A170" s="8">
        <v>164</v>
      </c>
      <c r="B170" s="16" t="s">
        <v>106</v>
      </c>
      <c r="C170" s="14">
        <v>24408</v>
      </c>
      <c r="D170" s="14">
        <v>24408</v>
      </c>
      <c r="E170" s="16" t="s">
        <v>16</v>
      </c>
      <c r="F170" s="16" t="s">
        <v>18</v>
      </c>
      <c r="G170" s="15">
        <v>24408</v>
      </c>
      <c r="H170" s="16" t="s">
        <v>18</v>
      </c>
      <c r="I170" s="15">
        <v>24408</v>
      </c>
      <c r="J170" s="8" t="s">
        <v>43</v>
      </c>
      <c r="K170" s="16">
        <v>69019379041</v>
      </c>
      <c r="L170" s="19">
        <v>244378</v>
      </c>
    </row>
    <row r="171" spans="1:12" ht="20.25">
      <c r="A171" s="8">
        <v>165</v>
      </c>
      <c r="B171" s="16" t="s">
        <v>271</v>
      </c>
      <c r="C171" s="14">
        <v>96835</v>
      </c>
      <c r="D171" s="14">
        <v>96835</v>
      </c>
      <c r="E171" s="16" t="s">
        <v>16</v>
      </c>
      <c r="F171" s="16" t="s">
        <v>72</v>
      </c>
      <c r="G171" s="15">
        <v>96835</v>
      </c>
      <c r="H171" s="16" t="s">
        <v>72</v>
      </c>
      <c r="I171" s="15">
        <v>96835</v>
      </c>
      <c r="J171" s="8" t="s">
        <v>43</v>
      </c>
      <c r="K171" s="16">
        <v>69019390667</v>
      </c>
      <c r="L171" s="19">
        <v>244378</v>
      </c>
    </row>
    <row r="172" spans="1:12" ht="20.25">
      <c r="A172" s="8">
        <v>166</v>
      </c>
      <c r="B172" s="16" t="s">
        <v>272</v>
      </c>
      <c r="C172" s="14">
        <v>97300</v>
      </c>
      <c r="D172" s="14">
        <v>97300</v>
      </c>
      <c r="E172" s="16" t="s">
        <v>16</v>
      </c>
      <c r="F172" s="21" t="s">
        <v>35</v>
      </c>
      <c r="G172" s="15">
        <v>97300</v>
      </c>
      <c r="H172" s="21" t="s">
        <v>35</v>
      </c>
      <c r="I172" s="15">
        <v>97300</v>
      </c>
      <c r="J172" s="8" t="s">
        <v>43</v>
      </c>
      <c r="K172" s="16">
        <v>68129557841</v>
      </c>
      <c r="L172" s="19">
        <v>244368</v>
      </c>
    </row>
    <row r="173" spans="1:12" ht="20.25">
      <c r="A173" s="8">
        <v>167</v>
      </c>
      <c r="B173" s="16" t="s">
        <v>270</v>
      </c>
      <c r="C173" s="14">
        <v>4600</v>
      </c>
      <c r="D173" s="14">
        <v>4600</v>
      </c>
      <c r="E173" s="16" t="s">
        <v>16</v>
      </c>
      <c r="F173" s="16" t="s">
        <v>19</v>
      </c>
      <c r="G173" s="15">
        <v>4600</v>
      </c>
      <c r="H173" s="16" t="s">
        <v>19</v>
      </c>
      <c r="I173" s="15">
        <v>4600</v>
      </c>
      <c r="J173" s="8" t="s">
        <v>43</v>
      </c>
      <c r="K173" s="16">
        <v>69019379184</v>
      </c>
      <c r="L173" s="19">
        <v>244378</v>
      </c>
    </row>
    <row r="174" spans="1:12" ht="20.25">
      <c r="A174" s="8">
        <v>168</v>
      </c>
      <c r="B174" s="16" t="s">
        <v>50</v>
      </c>
      <c r="C174" s="14">
        <v>57780</v>
      </c>
      <c r="D174" s="14">
        <v>57780</v>
      </c>
      <c r="E174" s="16" t="s">
        <v>16</v>
      </c>
      <c r="F174" s="16" t="s">
        <v>60</v>
      </c>
      <c r="G174" s="15">
        <v>57780</v>
      </c>
      <c r="H174" s="16" t="s">
        <v>60</v>
      </c>
      <c r="I174" s="15">
        <v>57780</v>
      </c>
      <c r="J174" s="8" t="s">
        <v>43</v>
      </c>
      <c r="K174" s="16">
        <v>69019061546</v>
      </c>
      <c r="L174" s="19">
        <v>244356</v>
      </c>
    </row>
    <row r="175" spans="1:12" ht="20.25">
      <c r="A175" s="8">
        <v>169</v>
      </c>
      <c r="B175" s="16" t="s">
        <v>273</v>
      </c>
      <c r="C175" s="14">
        <v>43800</v>
      </c>
      <c r="D175" s="14">
        <v>43800</v>
      </c>
      <c r="E175" s="16" t="s">
        <v>16</v>
      </c>
      <c r="F175" s="16" t="s">
        <v>29</v>
      </c>
      <c r="G175" s="15">
        <v>43800</v>
      </c>
      <c r="H175" s="16" t="s">
        <v>29</v>
      </c>
      <c r="I175" s="15">
        <v>43800</v>
      </c>
      <c r="J175" s="8" t="s">
        <v>43</v>
      </c>
      <c r="K175" s="16">
        <v>69019393043</v>
      </c>
      <c r="L175" s="19">
        <v>244378</v>
      </c>
    </row>
    <row r="176" spans="1:12" ht="20.25">
      <c r="A176" s="8">
        <v>170</v>
      </c>
      <c r="B176" s="16" t="s">
        <v>274</v>
      </c>
      <c r="C176" s="14">
        <v>4750</v>
      </c>
      <c r="D176" s="14">
        <v>4750</v>
      </c>
      <c r="E176" s="16" t="s">
        <v>16</v>
      </c>
      <c r="F176" s="16" t="s">
        <v>19</v>
      </c>
      <c r="G176" s="15">
        <v>4750</v>
      </c>
      <c r="H176" s="16" t="s">
        <v>19</v>
      </c>
      <c r="I176" s="15">
        <v>4750</v>
      </c>
      <c r="J176" s="8" t="s">
        <v>43</v>
      </c>
      <c r="K176" s="16">
        <v>69019379148</v>
      </c>
      <c r="L176" s="19">
        <v>244378</v>
      </c>
    </row>
    <row r="177" spans="1:12" ht="20.25">
      <c r="A177" s="8">
        <v>171</v>
      </c>
      <c r="B177" s="16" t="s">
        <v>275</v>
      </c>
      <c r="C177" s="14">
        <v>3500</v>
      </c>
      <c r="D177" s="14">
        <v>3500</v>
      </c>
      <c r="E177" s="16" t="s">
        <v>16</v>
      </c>
      <c r="F177" s="16" t="s">
        <v>88</v>
      </c>
      <c r="G177" s="15">
        <v>3500</v>
      </c>
      <c r="H177" s="16" t="s">
        <v>88</v>
      </c>
      <c r="I177" s="15">
        <v>3500</v>
      </c>
      <c r="J177" s="8" t="s">
        <v>43</v>
      </c>
      <c r="K177" s="16">
        <v>69019354258</v>
      </c>
      <c r="L177" s="19">
        <v>244348</v>
      </c>
    </row>
    <row r="178" spans="1:12" ht="20.25">
      <c r="A178" s="8">
        <v>172</v>
      </c>
      <c r="B178" s="16" t="s">
        <v>276</v>
      </c>
      <c r="C178" s="14">
        <v>25300</v>
      </c>
      <c r="D178" s="14">
        <v>25300</v>
      </c>
      <c r="E178" s="16" t="s">
        <v>16</v>
      </c>
      <c r="F178" s="16" t="s">
        <v>19</v>
      </c>
      <c r="G178" s="15">
        <v>25300</v>
      </c>
      <c r="H178" s="16" t="s">
        <v>19</v>
      </c>
      <c r="I178" s="15">
        <v>25300</v>
      </c>
      <c r="J178" s="8" t="s">
        <v>43</v>
      </c>
      <c r="K178" s="16">
        <v>69019334476</v>
      </c>
      <c r="L178" s="19">
        <v>244348</v>
      </c>
    </row>
    <row r="179" spans="1:12" ht="20.25">
      <c r="A179" s="8">
        <v>173</v>
      </c>
      <c r="B179" s="16" t="s">
        <v>277</v>
      </c>
      <c r="C179" s="14">
        <v>3060</v>
      </c>
      <c r="D179" s="14">
        <v>3060</v>
      </c>
      <c r="E179" s="16" t="s">
        <v>16</v>
      </c>
      <c r="F179" s="16" t="s">
        <v>19</v>
      </c>
      <c r="G179" s="15">
        <v>3060</v>
      </c>
      <c r="H179" s="16" t="s">
        <v>19</v>
      </c>
      <c r="I179" s="15">
        <v>3060</v>
      </c>
      <c r="J179" s="8" t="s">
        <v>43</v>
      </c>
      <c r="K179" s="16">
        <v>68129559654</v>
      </c>
      <c r="L179" s="19">
        <v>244368</v>
      </c>
    </row>
    <row r="180" spans="1:12" ht="20.25">
      <c r="A180" s="8">
        <v>174</v>
      </c>
      <c r="B180" s="16" t="s">
        <v>121</v>
      </c>
      <c r="C180" s="14">
        <v>5500</v>
      </c>
      <c r="D180" s="14">
        <v>5500</v>
      </c>
      <c r="E180" s="16" t="s">
        <v>16</v>
      </c>
      <c r="F180" s="16" t="s">
        <v>18</v>
      </c>
      <c r="G180" s="15">
        <v>5500</v>
      </c>
      <c r="H180" s="16" t="s">
        <v>18</v>
      </c>
      <c r="I180" s="15">
        <v>5500</v>
      </c>
      <c r="J180" s="8" t="s">
        <v>43</v>
      </c>
      <c r="K180" s="16">
        <v>68129567493</v>
      </c>
      <c r="L180" s="19">
        <v>244368</v>
      </c>
    </row>
    <row r="181" spans="1:12" ht="20.25">
      <c r="A181" s="8">
        <v>175</v>
      </c>
      <c r="B181" s="16" t="s">
        <v>278</v>
      </c>
      <c r="C181" s="14">
        <v>12000</v>
      </c>
      <c r="D181" s="14">
        <v>12000</v>
      </c>
      <c r="E181" s="16" t="s">
        <v>16</v>
      </c>
      <c r="F181" s="16" t="s">
        <v>367</v>
      </c>
      <c r="G181" s="15">
        <v>12000</v>
      </c>
      <c r="H181" s="16" t="s">
        <v>367</v>
      </c>
      <c r="I181" s="15">
        <v>12000</v>
      </c>
      <c r="J181" s="8" t="s">
        <v>43</v>
      </c>
      <c r="K181" s="16">
        <v>69019065260</v>
      </c>
      <c r="L181" s="19">
        <v>244356</v>
      </c>
    </row>
    <row r="182" spans="1:12" ht="20.25">
      <c r="A182" s="8">
        <v>176</v>
      </c>
      <c r="B182" s="16" t="s">
        <v>279</v>
      </c>
      <c r="C182" s="14">
        <v>61635</v>
      </c>
      <c r="D182" s="14">
        <v>61635</v>
      </c>
      <c r="E182" s="16" t="s">
        <v>16</v>
      </c>
      <c r="F182" s="16" t="s">
        <v>18</v>
      </c>
      <c r="G182" s="15">
        <v>61635</v>
      </c>
      <c r="H182" s="16" t="s">
        <v>18</v>
      </c>
      <c r="I182" s="15">
        <v>61635</v>
      </c>
      <c r="J182" s="8" t="s">
        <v>43</v>
      </c>
      <c r="K182" s="16">
        <v>69029178107</v>
      </c>
      <c r="L182" s="19">
        <v>244397</v>
      </c>
    </row>
    <row r="183" spans="1:12" ht="20.25">
      <c r="A183" s="8">
        <v>177</v>
      </c>
      <c r="B183" s="16" t="s">
        <v>280</v>
      </c>
      <c r="C183" s="14">
        <v>15200</v>
      </c>
      <c r="D183" s="14">
        <v>15200</v>
      </c>
      <c r="E183" s="16" t="s">
        <v>16</v>
      </c>
      <c r="F183" s="16" t="s">
        <v>37</v>
      </c>
      <c r="G183" s="15">
        <v>15200</v>
      </c>
      <c r="H183" s="16" t="s">
        <v>37</v>
      </c>
      <c r="I183" s="15">
        <v>15200</v>
      </c>
      <c r="J183" s="8" t="s">
        <v>43</v>
      </c>
      <c r="K183" s="16">
        <v>69029161256</v>
      </c>
      <c r="L183" s="19" t="s">
        <v>378</v>
      </c>
    </row>
    <row r="184" spans="1:12" ht="20.25">
      <c r="A184" s="8">
        <v>178</v>
      </c>
      <c r="B184" s="16" t="s">
        <v>281</v>
      </c>
      <c r="C184" s="14">
        <v>5500</v>
      </c>
      <c r="D184" s="14">
        <v>5500</v>
      </c>
      <c r="E184" s="16" t="s">
        <v>16</v>
      </c>
      <c r="F184" s="16" t="s">
        <v>18</v>
      </c>
      <c r="G184" s="15">
        <v>5500</v>
      </c>
      <c r="H184" s="16" t="s">
        <v>18</v>
      </c>
      <c r="I184" s="15">
        <v>5500</v>
      </c>
      <c r="J184" s="8" t="s">
        <v>43</v>
      </c>
      <c r="K184" s="16">
        <v>69029014057</v>
      </c>
      <c r="L184" s="19">
        <v>244389</v>
      </c>
    </row>
    <row r="185" spans="1:12" ht="20.25">
      <c r="A185" s="8">
        <v>179</v>
      </c>
      <c r="B185" s="16" t="s">
        <v>117</v>
      </c>
      <c r="C185" s="14">
        <v>6850</v>
      </c>
      <c r="D185" s="14">
        <v>6850</v>
      </c>
      <c r="E185" s="16" t="s">
        <v>16</v>
      </c>
      <c r="F185" s="16" t="s">
        <v>18</v>
      </c>
      <c r="G185" s="15">
        <v>6850</v>
      </c>
      <c r="H185" s="16" t="s">
        <v>18</v>
      </c>
      <c r="I185" s="15">
        <v>6850</v>
      </c>
      <c r="J185" s="8" t="s">
        <v>43</v>
      </c>
      <c r="K185" s="16">
        <v>69029328637</v>
      </c>
      <c r="L185" s="19">
        <v>244398</v>
      </c>
    </row>
    <row r="186" spans="1:12" ht="20.25">
      <c r="A186" s="8">
        <v>180</v>
      </c>
      <c r="B186" s="16" t="s">
        <v>282</v>
      </c>
      <c r="C186" s="14">
        <v>10000</v>
      </c>
      <c r="D186" s="14">
        <v>5540.71</v>
      </c>
      <c r="E186" s="16" t="s">
        <v>16</v>
      </c>
      <c r="F186" s="16" t="s">
        <v>360</v>
      </c>
      <c r="G186" s="15">
        <v>5540.71</v>
      </c>
      <c r="H186" s="16" t="s">
        <v>360</v>
      </c>
      <c r="I186" s="15">
        <v>5540.71</v>
      </c>
      <c r="J186" s="8" t="s">
        <v>43</v>
      </c>
      <c r="K186" s="16">
        <v>69029094854</v>
      </c>
      <c r="L186" s="19">
        <v>244407</v>
      </c>
    </row>
    <row r="187" spans="1:12" ht="20.25">
      <c r="A187" s="8">
        <v>181</v>
      </c>
      <c r="B187" s="16" t="s">
        <v>283</v>
      </c>
      <c r="C187" s="14">
        <v>20000</v>
      </c>
      <c r="D187" s="14">
        <v>19706</v>
      </c>
      <c r="E187" s="16" t="s">
        <v>16</v>
      </c>
      <c r="F187" s="16" t="s">
        <v>360</v>
      </c>
      <c r="G187" s="15">
        <v>19705.009999999998</v>
      </c>
      <c r="H187" s="16" t="s">
        <v>360</v>
      </c>
      <c r="I187" s="15">
        <v>19705.009999999998</v>
      </c>
      <c r="J187" s="8" t="s">
        <v>43</v>
      </c>
      <c r="K187" s="16">
        <v>69029094668</v>
      </c>
      <c r="L187" s="19">
        <v>244407</v>
      </c>
    </row>
    <row r="188" spans="1:12" ht="20.25">
      <c r="A188" s="8">
        <v>182</v>
      </c>
      <c r="B188" s="16" t="s">
        <v>12</v>
      </c>
      <c r="C188" s="14">
        <v>98000</v>
      </c>
      <c r="D188" s="14">
        <v>97500</v>
      </c>
      <c r="E188" s="16" t="s">
        <v>16</v>
      </c>
      <c r="F188" s="16" t="s">
        <v>30</v>
      </c>
      <c r="G188" s="15">
        <v>97500</v>
      </c>
      <c r="H188" s="16" t="s">
        <v>30</v>
      </c>
      <c r="I188" s="15">
        <v>97500</v>
      </c>
      <c r="J188" s="8" t="s">
        <v>43</v>
      </c>
      <c r="K188" s="16">
        <v>69029205212</v>
      </c>
      <c r="L188" s="19">
        <v>244398</v>
      </c>
    </row>
    <row r="189" spans="1:12" ht="20.25">
      <c r="A189" s="8">
        <v>183</v>
      </c>
      <c r="B189" s="16" t="s">
        <v>284</v>
      </c>
      <c r="C189" s="14">
        <v>4000</v>
      </c>
      <c r="D189" s="14">
        <v>3691.5</v>
      </c>
      <c r="E189" s="16" t="s">
        <v>16</v>
      </c>
      <c r="F189" s="16" t="s">
        <v>31</v>
      </c>
      <c r="G189" s="15">
        <v>3691.5</v>
      </c>
      <c r="H189" s="16" t="s">
        <v>31</v>
      </c>
      <c r="I189" s="15">
        <v>3691.5</v>
      </c>
      <c r="J189" s="8" t="s">
        <v>43</v>
      </c>
      <c r="K189" s="16">
        <v>69029229520</v>
      </c>
      <c r="L189" s="19">
        <v>244398</v>
      </c>
    </row>
    <row r="190" spans="1:12" ht="20.25">
      <c r="A190" s="8">
        <v>184</v>
      </c>
      <c r="B190" s="16" t="s">
        <v>136</v>
      </c>
      <c r="C190" s="14">
        <v>86000</v>
      </c>
      <c r="D190" s="14">
        <v>85135</v>
      </c>
      <c r="E190" s="16" t="s">
        <v>16</v>
      </c>
      <c r="F190" s="16" t="s">
        <v>34</v>
      </c>
      <c r="G190" s="15">
        <v>84900</v>
      </c>
      <c r="H190" s="16" t="s">
        <v>34</v>
      </c>
      <c r="I190" s="15">
        <v>84900</v>
      </c>
      <c r="J190" s="8" t="s">
        <v>43</v>
      </c>
      <c r="K190" s="16">
        <v>69029210894</v>
      </c>
      <c r="L190" s="19">
        <v>244398</v>
      </c>
    </row>
    <row r="191" spans="1:12" ht="20.25">
      <c r="A191" s="8">
        <v>185</v>
      </c>
      <c r="B191" s="16" t="s">
        <v>285</v>
      </c>
      <c r="C191" s="14">
        <v>777000</v>
      </c>
      <c r="D191" s="14">
        <v>766000</v>
      </c>
      <c r="E191" s="16" t="s">
        <v>17</v>
      </c>
      <c r="F191" s="16" t="s">
        <v>100</v>
      </c>
      <c r="G191" s="15">
        <v>668900</v>
      </c>
      <c r="H191" s="16" t="s">
        <v>100</v>
      </c>
      <c r="I191" s="15">
        <v>668900</v>
      </c>
      <c r="J191" s="8" t="s">
        <v>43</v>
      </c>
      <c r="K191" s="16">
        <v>68119009101</v>
      </c>
      <c r="L191" s="19">
        <v>244406</v>
      </c>
    </row>
    <row r="192" spans="1:12" ht="20.25">
      <c r="A192" s="8">
        <v>186</v>
      </c>
      <c r="B192" s="16" t="s">
        <v>286</v>
      </c>
      <c r="C192" s="14">
        <v>491200</v>
      </c>
      <c r="D192" s="14">
        <v>491200</v>
      </c>
      <c r="E192" s="16" t="s">
        <v>16</v>
      </c>
      <c r="F192" s="16" t="s">
        <v>85</v>
      </c>
      <c r="G192" s="15">
        <v>480000</v>
      </c>
      <c r="H192" s="16" t="s">
        <v>85</v>
      </c>
      <c r="I192" s="15">
        <v>480000</v>
      </c>
      <c r="J192" s="8" t="s">
        <v>43</v>
      </c>
      <c r="K192" s="16">
        <v>69029226696</v>
      </c>
      <c r="L192" s="19">
        <v>244405</v>
      </c>
    </row>
    <row r="193" spans="1:12" ht="20.25">
      <c r="A193" s="8">
        <v>187</v>
      </c>
      <c r="B193" s="16" t="s">
        <v>287</v>
      </c>
      <c r="C193" s="14">
        <v>6800</v>
      </c>
      <c r="D193" s="14">
        <v>6800</v>
      </c>
      <c r="E193" s="16" t="s">
        <v>16</v>
      </c>
      <c r="F193" s="16" t="s">
        <v>33</v>
      </c>
      <c r="G193" s="15">
        <v>6720</v>
      </c>
      <c r="H193" s="16" t="s">
        <v>33</v>
      </c>
      <c r="I193" s="15">
        <v>6720</v>
      </c>
      <c r="J193" s="8" t="s">
        <v>43</v>
      </c>
      <c r="K193" s="16">
        <v>69019427975</v>
      </c>
      <c r="L193" s="19">
        <v>244390</v>
      </c>
    </row>
    <row r="194" spans="1:12" ht="20.25">
      <c r="A194" s="8">
        <v>188</v>
      </c>
      <c r="B194" s="16" t="s">
        <v>288</v>
      </c>
      <c r="C194" s="14">
        <v>12000</v>
      </c>
      <c r="D194" s="14">
        <v>11500</v>
      </c>
      <c r="E194" s="16" t="s">
        <v>16</v>
      </c>
      <c r="F194" s="16" t="s">
        <v>61</v>
      </c>
      <c r="G194" s="15">
        <v>11500</v>
      </c>
      <c r="H194" s="16" t="s">
        <v>61</v>
      </c>
      <c r="I194" s="15">
        <v>11500</v>
      </c>
      <c r="J194" s="8" t="s">
        <v>43</v>
      </c>
      <c r="K194" s="16">
        <v>69029087705</v>
      </c>
      <c r="L194" s="19">
        <v>244390</v>
      </c>
    </row>
    <row r="195" spans="1:12" ht="20.25">
      <c r="A195" s="8">
        <v>189</v>
      </c>
      <c r="B195" s="16" t="s">
        <v>289</v>
      </c>
      <c r="C195" s="14">
        <v>10000</v>
      </c>
      <c r="D195" s="14">
        <v>7383</v>
      </c>
      <c r="E195" s="16" t="s">
        <v>16</v>
      </c>
      <c r="F195" s="16" t="s">
        <v>31</v>
      </c>
      <c r="G195" s="15">
        <v>7383</v>
      </c>
      <c r="H195" s="16" t="s">
        <v>31</v>
      </c>
      <c r="I195" s="15">
        <v>7383</v>
      </c>
      <c r="J195" s="8" t="s">
        <v>43</v>
      </c>
      <c r="K195" s="17" t="s">
        <v>374</v>
      </c>
      <c r="L195" s="19">
        <v>244390</v>
      </c>
    </row>
    <row r="196" spans="1:12" ht="20.25">
      <c r="A196" s="8">
        <v>190</v>
      </c>
      <c r="B196" s="16" t="s">
        <v>290</v>
      </c>
      <c r="C196" s="14">
        <v>3740</v>
      </c>
      <c r="D196" s="14">
        <v>3740</v>
      </c>
      <c r="E196" s="16" t="s">
        <v>16</v>
      </c>
      <c r="F196" s="16" t="s">
        <v>33</v>
      </c>
      <c r="G196" s="15">
        <v>3740</v>
      </c>
      <c r="H196" s="16" t="s">
        <v>33</v>
      </c>
      <c r="I196" s="15">
        <v>3740</v>
      </c>
      <c r="J196" s="8" t="s">
        <v>43</v>
      </c>
      <c r="K196" s="16">
        <v>69029065150</v>
      </c>
      <c r="L196" s="19">
        <v>244390</v>
      </c>
    </row>
    <row r="197" spans="1:12" ht="20.25">
      <c r="A197" s="8">
        <v>191</v>
      </c>
      <c r="B197" s="16" t="s">
        <v>291</v>
      </c>
      <c r="C197" s="14">
        <v>2700</v>
      </c>
      <c r="D197" s="14">
        <v>2700</v>
      </c>
      <c r="E197" s="16" t="s">
        <v>16</v>
      </c>
      <c r="F197" s="16" t="s">
        <v>19</v>
      </c>
      <c r="G197" s="15">
        <v>2700</v>
      </c>
      <c r="H197" s="16" t="s">
        <v>19</v>
      </c>
      <c r="I197" s="15">
        <v>2700</v>
      </c>
      <c r="J197" s="8" t="s">
        <v>43</v>
      </c>
      <c r="K197" s="16">
        <v>69029020969</v>
      </c>
      <c r="L197" s="19">
        <v>244386</v>
      </c>
    </row>
    <row r="198" spans="1:12" ht="20.25">
      <c r="A198" s="8">
        <v>192</v>
      </c>
      <c r="B198" s="16" t="s">
        <v>292</v>
      </c>
      <c r="C198" s="14">
        <v>2680</v>
      </c>
      <c r="D198" s="14">
        <v>2680</v>
      </c>
      <c r="E198" s="16" t="s">
        <v>16</v>
      </c>
      <c r="F198" s="16" t="s">
        <v>19</v>
      </c>
      <c r="G198" s="15">
        <v>2680</v>
      </c>
      <c r="H198" s="16" t="s">
        <v>19</v>
      </c>
      <c r="I198" s="15">
        <v>2680</v>
      </c>
      <c r="J198" s="8" t="s">
        <v>43</v>
      </c>
      <c r="K198" s="16">
        <v>69029021478</v>
      </c>
      <c r="L198" s="19">
        <v>244386</v>
      </c>
    </row>
    <row r="199" spans="1:12" ht="20.25">
      <c r="A199" s="8">
        <v>193</v>
      </c>
      <c r="B199" s="16" t="s">
        <v>293</v>
      </c>
      <c r="C199" s="14">
        <v>2800</v>
      </c>
      <c r="D199" s="14">
        <v>2800</v>
      </c>
      <c r="E199" s="16" t="s">
        <v>16</v>
      </c>
      <c r="F199" s="16" t="s">
        <v>33</v>
      </c>
      <c r="G199" s="15">
        <v>2730</v>
      </c>
      <c r="H199" s="16" t="s">
        <v>33</v>
      </c>
      <c r="I199" s="15">
        <v>2730</v>
      </c>
      <c r="J199" s="8" t="s">
        <v>43</v>
      </c>
      <c r="K199" s="16">
        <v>69019427748</v>
      </c>
      <c r="L199" s="19">
        <v>244386</v>
      </c>
    </row>
    <row r="200" spans="1:12" ht="20.25">
      <c r="A200" s="8">
        <v>194</v>
      </c>
      <c r="B200" s="16" t="s">
        <v>294</v>
      </c>
      <c r="C200" s="14">
        <v>9000</v>
      </c>
      <c r="D200" s="14">
        <v>9000</v>
      </c>
      <c r="E200" s="16" t="s">
        <v>16</v>
      </c>
      <c r="F200" s="16" t="s">
        <v>33</v>
      </c>
      <c r="G200" s="15">
        <v>8920</v>
      </c>
      <c r="H200" s="16" t="s">
        <v>33</v>
      </c>
      <c r="I200" s="15">
        <v>8920</v>
      </c>
      <c r="J200" s="8" t="s">
        <v>43</v>
      </c>
      <c r="K200" s="16">
        <v>69019426610</v>
      </c>
      <c r="L200" s="19">
        <v>244386</v>
      </c>
    </row>
    <row r="201" spans="1:12" ht="20.25">
      <c r="A201" s="8">
        <v>195</v>
      </c>
      <c r="B201" s="16" t="s">
        <v>295</v>
      </c>
      <c r="C201" s="14">
        <v>2500</v>
      </c>
      <c r="D201" s="14">
        <v>2500</v>
      </c>
      <c r="E201" s="16" t="s">
        <v>16</v>
      </c>
      <c r="F201" s="16" t="s">
        <v>33</v>
      </c>
      <c r="G201" s="15">
        <v>2250</v>
      </c>
      <c r="H201" s="16" t="s">
        <v>33</v>
      </c>
      <c r="I201" s="15">
        <v>2250</v>
      </c>
      <c r="J201" s="8" t="s">
        <v>43</v>
      </c>
      <c r="K201" s="16">
        <v>69019441942</v>
      </c>
      <c r="L201" s="19">
        <v>244386</v>
      </c>
    </row>
    <row r="202" spans="1:12" ht="20.25">
      <c r="A202" s="8">
        <v>196</v>
      </c>
      <c r="B202" s="16" t="s">
        <v>296</v>
      </c>
      <c r="C202" s="14">
        <v>3700</v>
      </c>
      <c r="D202" s="14">
        <v>3700</v>
      </c>
      <c r="E202" s="16" t="s">
        <v>16</v>
      </c>
      <c r="F202" s="16" t="s">
        <v>33</v>
      </c>
      <c r="G202" s="15">
        <v>3680</v>
      </c>
      <c r="H202" s="16" t="s">
        <v>33</v>
      </c>
      <c r="I202" s="15">
        <v>3680</v>
      </c>
      <c r="J202" s="8" t="s">
        <v>43</v>
      </c>
      <c r="K202" s="16">
        <v>69019442200</v>
      </c>
      <c r="L202" s="19">
        <v>244386</v>
      </c>
    </row>
    <row r="203" spans="1:12" ht="20.25">
      <c r="A203" s="8">
        <v>197</v>
      </c>
      <c r="B203" s="16" t="s">
        <v>297</v>
      </c>
      <c r="C203" s="14">
        <v>4850</v>
      </c>
      <c r="D203" s="14">
        <v>4850</v>
      </c>
      <c r="E203" s="16" t="s">
        <v>16</v>
      </c>
      <c r="F203" s="16" t="s">
        <v>18</v>
      </c>
      <c r="G203" s="15">
        <v>4850</v>
      </c>
      <c r="H203" s="16" t="s">
        <v>18</v>
      </c>
      <c r="I203" s="15">
        <v>4850</v>
      </c>
      <c r="J203" s="8" t="s">
        <v>43</v>
      </c>
      <c r="K203" s="16">
        <v>69029021809</v>
      </c>
      <c r="L203" s="19">
        <v>244386</v>
      </c>
    </row>
    <row r="204" spans="1:12" ht="20.25">
      <c r="A204" s="8">
        <v>198</v>
      </c>
      <c r="B204" s="16" t="s">
        <v>298</v>
      </c>
      <c r="C204" s="14">
        <v>23000</v>
      </c>
      <c r="D204" s="14">
        <v>22110</v>
      </c>
      <c r="E204" s="16" t="s">
        <v>16</v>
      </c>
      <c r="F204" s="16" t="s">
        <v>65</v>
      </c>
      <c r="G204" s="15">
        <v>22110</v>
      </c>
      <c r="H204" s="16" t="s">
        <v>65</v>
      </c>
      <c r="I204" s="15">
        <v>22110</v>
      </c>
      <c r="J204" s="8" t="s">
        <v>43</v>
      </c>
      <c r="K204" s="16">
        <v>69019499856</v>
      </c>
      <c r="L204" s="19">
        <v>244384</v>
      </c>
    </row>
    <row r="205" spans="1:12" ht="20.25">
      <c r="A205" s="8">
        <v>199</v>
      </c>
      <c r="B205" s="16" t="s">
        <v>299</v>
      </c>
      <c r="C205" s="14">
        <v>9790</v>
      </c>
      <c r="D205" s="14">
        <v>9790</v>
      </c>
      <c r="E205" s="16" t="s">
        <v>16</v>
      </c>
      <c r="F205" s="16" t="s">
        <v>65</v>
      </c>
      <c r="G205" s="15">
        <v>9790</v>
      </c>
      <c r="H205" s="16" t="s">
        <v>65</v>
      </c>
      <c r="I205" s="15">
        <v>9790</v>
      </c>
      <c r="J205" s="8" t="s">
        <v>43</v>
      </c>
      <c r="K205" s="20">
        <v>69019499799</v>
      </c>
      <c r="L205" s="19">
        <v>244384</v>
      </c>
    </row>
    <row r="206" spans="1:12" ht="20.25">
      <c r="A206" s="8">
        <v>200</v>
      </c>
      <c r="B206" s="16" t="s">
        <v>300</v>
      </c>
      <c r="C206" s="14">
        <v>21400</v>
      </c>
      <c r="D206" s="14">
        <v>21400</v>
      </c>
      <c r="E206" s="16" t="s">
        <v>16</v>
      </c>
      <c r="F206" s="16" t="s">
        <v>66</v>
      </c>
      <c r="G206" s="15">
        <v>21400</v>
      </c>
      <c r="H206" s="16" t="s">
        <v>66</v>
      </c>
      <c r="I206" s="15">
        <v>21400</v>
      </c>
      <c r="J206" s="8" t="s">
        <v>43</v>
      </c>
      <c r="K206" s="16">
        <v>69019499701</v>
      </c>
      <c r="L206" s="19">
        <v>244384</v>
      </c>
    </row>
    <row r="207" spans="1:12" ht="20.25">
      <c r="A207" s="8">
        <v>201</v>
      </c>
      <c r="B207" s="16" t="s">
        <v>301</v>
      </c>
      <c r="C207" s="14">
        <v>22000</v>
      </c>
      <c r="D207" s="14">
        <v>20169.5</v>
      </c>
      <c r="E207" s="16" t="s">
        <v>16</v>
      </c>
      <c r="F207" s="16" t="s">
        <v>64</v>
      </c>
      <c r="G207" s="15">
        <v>20169.5</v>
      </c>
      <c r="H207" s="16" t="s">
        <v>64</v>
      </c>
      <c r="I207" s="15">
        <v>20169.5</v>
      </c>
      <c r="J207" s="8" t="s">
        <v>43</v>
      </c>
      <c r="K207" s="16">
        <v>69019499907</v>
      </c>
      <c r="L207" s="19">
        <v>244384</v>
      </c>
    </row>
    <row r="208" spans="1:12" ht="20.25">
      <c r="A208" s="8">
        <v>202</v>
      </c>
      <c r="B208" s="16" t="s">
        <v>302</v>
      </c>
      <c r="C208" s="14">
        <v>3700</v>
      </c>
      <c r="D208" s="14">
        <v>3700</v>
      </c>
      <c r="E208" s="16" t="s">
        <v>16</v>
      </c>
      <c r="F208" s="16" t="s">
        <v>33</v>
      </c>
      <c r="G208" s="15">
        <v>3680</v>
      </c>
      <c r="H208" s="16" t="s">
        <v>33</v>
      </c>
      <c r="I208" s="15">
        <v>3680</v>
      </c>
      <c r="J208" s="8" t="s">
        <v>43</v>
      </c>
      <c r="K208" s="20">
        <v>69019442567</v>
      </c>
      <c r="L208" s="19">
        <v>244383</v>
      </c>
    </row>
    <row r="209" spans="1:12" ht="20.25">
      <c r="A209" s="8">
        <v>203</v>
      </c>
      <c r="B209" s="16" t="s">
        <v>303</v>
      </c>
      <c r="C209" s="14">
        <v>80000</v>
      </c>
      <c r="D209" s="14">
        <v>80000</v>
      </c>
      <c r="E209" s="16" t="s">
        <v>16</v>
      </c>
      <c r="F209" s="16" t="s">
        <v>28</v>
      </c>
      <c r="G209" s="22">
        <v>79250</v>
      </c>
      <c r="H209" s="16" t="s">
        <v>28</v>
      </c>
      <c r="I209" s="22">
        <v>79250</v>
      </c>
      <c r="J209" s="8" t="s">
        <v>43</v>
      </c>
      <c r="K209" s="16">
        <v>69019499642</v>
      </c>
      <c r="L209" s="19">
        <v>244384</v>
      </c>
    </row>
    <row r="210" spans="1:12" ht="20.25">
      <c r="A210" s="8">
        <v>204</v>
      </c>
      <c r="B210" s="16" t="s">
        <v>304</v>
      </c>
      <c r="C210" s="14">
        <v>8500</v>
      </c>
      <c r="D210" s="14">
        <v>8500</v>
      </c>
      <c r="E210" s="16" t="s">
        <v>16</v>
      </c>
      <c r="F210" s="16" t="s">
        <v>222</v>
      </c>
      <c r="G210" s="15">
        <v>8500</v>
      </c>
      <c r="H210" s="16" t="s">
        <v>222</v>
      </c>
      <c r="I210" s="15">
        <v>8500</v>
      </c>
      <c r="J210" s="8" t="s">
        <v>43</v>
      </c>
      <c r="K210" s="16">
        <v>69019445108</v>
      </c>
      <c r="L210" s="19">
        <v>244384</v>
      </c>
    </row>
    <row r="211" spans="1:12" ht="20.25">
      <c r="A211" s="8">
        <v>205</v>
      </c>
      <c r="B211" s="16" t="s">
        <v>305</v>
      </c>
      <c r="C211" s="14">
        <v>19944.8</v>
      </c>
      <c r="D211" s="14">
        <v>19944.8</v>
      </c>
      <c r="E211" s="16" t="s">
        <v>16</v>
      </c>
      <c r="F211" s="16" t="s">
        <v>39</v>
      </c>
      <c r="G211" s="15">
        <v>19944.8</v>
      </c>
      <c r="H211" s="16" t="s">
        <v>39</v>
      </c>
      <c r="I211" s="15">
        <v>19944.8</v>
      </c>
      <c r="J211" s="8" t="s">
        <v>43</v>
      </c>
      <c r="K211" s="17" t="s">
        <v>375</v>
      </c>
      <c r="L211" s="19">
        <v>244384</v>
      </c>
    </row>
    <row r="212" spans="1:12" ht="20.25">
      <c r="A212" s="8">
        <v>206</v>
      </c>
      <c r="B212" s="16" t="s">
        <v>177</v>
      </c>
      <c r="C212" s="14">
        <v>21310.12</v>
      </c>
      <c r="D212" s="14">
        <v>21310.12</v>
      </c>
      <c r="E212" s="16" t="s">
        <v>16</v>
      </c>
      <c r="F212" s="16" t="s">
        <v>39</v>
      </c>
      <c r="G212" s="15">
        <v>21310.12</v>
      </c>
      <c r="H212" s="16" t="s">
        <v>39</v>
      </c>
      <c r="I212" s="15">
        <v>21310.12</v>
      </c>
      <c r="J212" s="8" t="s">
        <v>43</v>
      </c>
      <c r="K212" s="16">
        <v>69019445235</v>
      </c>
      <c r="L212" s="19">
        <v>244384</v>
      </c>
    </row>
    <row r="213" spans="1:12" ht="20.25">
      <c r="A213" s="8">
        <v>207</v>
      </c>
      <c r="B213" s="16" t="s">
        <v>306</v>
      </c>
      <c r="C213" s="14">
        <v>4857.8</v>
      </c>
      <c r="D213" s="14">
        <v>4857.8</v>
      </c>
      <c r="E213" s="16" t="s">
        <v>16</v>
      </c>
      <c r="F213" s="16" t="s">
        <v>39</v>
      </c>
      <c r="G213" s="14">
        <v>4857.8</v>
      </c>
      <c r="H213" s="16" t="s">
        <v>39</v>
      </c>
      <c r="I213" s="14">
        <v>4857.8</v>
      </c>
      <c r="J213" s="8" t="s">
        <v>43</v>
      </c>
      <c r="K213" s="16">
        <v>69019445287</v>
      </c>
      <c r="L213" s="19">
        <v>244384</v>
      </c>
    </row>
    <row r="214" spans="1:12" ht="20.25">
      <c r="A214" s="8">
        <v>208</v>
      </c>
      <c r="B214" s="16" t="s">
        <v>307</v>
      </c>
      <c r="C214" s="14">
        <v>30600</v>
      </c>
      <c r="D214" s="14">
        <v>30600</v>
      </c>
      <c r="E214" s="16" t="s">
        <v>16</v>
      </c>
      <c r="F214" s="16" t="s">
        <v>67</v>
      </c>
      <c r="G214" s="15">
        <v>30600</v>
      </c>
      <c r="H214" s="16" t="s">
        <v>67</v>
      </c>
      <c r="I214" s="15">
        <v>30600</v>
      </c>
      <c r="J214" s="8" t="s">
        <v>43</v>
      </c>
      <c r="K214" s="16">
        <v>69019445460</v>
      </c>
      <c r="L214" s="19">
        <v>244384</v>
      </c>
    </row>
    <row r="215" spans="1:12" ht="20.25">
      <c r="A215" s="8">
        <v>209</v>
      </c>
      <c r="B215" s="16" t="s">
        <v>308</v>
      </c>
      <c r="C215" s="14">
        <v>21200</v>
      </c>
      <c r="D215" s="14">
        <v>21200</v>
      </c>
      <c r="E215" s="16" t="s">
        <v>16</v>
      </c>
      <c r="F215" s="16" t="s">
        <v>67</v>
      </c>
      <c r="G215" s="15">
        <v>21200</v>
      </c>
      <c r="H215" s="16" t="s">
        <v>67</v>
      </c>
      <c r="I215" s="15">
        <v>21200</v>
      </c>
      <c r="J215" s="8" t="s">
        <v>43</v>
      </c>
      <c r="K215" s="16">
        <v>69019445425</v>
      </c>
      <c r="L215" s="19">
        <v>244384</v>
      </c>
    </row>
    <row r="216" spans="1:12" ht="20.25">
      <c r="A216" s="8">
        <v>210</v>
      </c>
      <c r="B216" s="16" t="s">
        <v>309</v>
      </c>
      <c r="C216" s="14">
        <v>21200</v>
      </c>
      <c r="D216" s="14">
        <v>21200</v>
      </c>
      <c r="E216" s="16" t="s">
        <v>16</v>
      </c>
      <c r="F216" s="16" t="s">
        <v>67</v>
      </c>
      <c r="G216" s="15">
        <v>21200</v>
      </c>
      <c r="H216" s="16" t="s">
        <v>67</v>
      </c>
      <c r="I216" s="15">
        <v>21200</v>
      </c>
      <c r="J216" s="8" t="s">
        <v>43</v>
      </c>
      <c r="K216" s="16">
        <v>69019504731</v>
      </c>
      <c r="L216" s="19">
        <v>244384</v>
      </c>
    </row>
    <row r="217" spans="1:12" ht="20.25">
      <c r="A217" s="8">
        <v>211</v>
      </c>
      <c r="B217" s="16" t="s">
        <v>310</v>
      </c>
      <c r="C217" s="14">
        <v>21200</v>
      </c>
      <c r="D217" s="14">
        <v>21200</v>
      </c>
      <c r="E217" s="16" t="s">
        <v>16</v>
      </c>
      <c r="F217" s="16" t="s">
        <v>67</v>
      </c>
      <c r="G217" s="15">
        <v>21200</v>
      </c>
      <c r="H217" s="16" t="s">
        <v>67</v>
      </c>
      <c r="I217" s="15">
        <v>21200</v>
      </c>
      <c r="J217" s="8" t="s">
        <v>43</v>
      </c>
      <c r="K217" s="16">
        <v>69019505055</v>
      </c>
      <c r="L217" s="19">
        <v>244384</v>
      </c>
    </row>
    <row r="218" spans="1:12" ht="20.25">
      <c r="A218" s="8">
        <v>212</v>
      </c>
      <c r="B218" s="16" t="s">
        <v>189</v>
      </c>
      <c r="C218" s="14">
        <v>25811.61</v>
      </c>
      <c r="D218" s="14">
        <v>25811.61</v>
      </c>
      <c r="E218" s="16" t="s">
        <v>16</v>
      </c>
      <c r="F218" s="16" t="s">
        <v>63</v>
      </c>
      <c r="G218" s="15">
        <v>25811.61</v>
      </c>
      <c r="H218" s="16" t="s">
        <v>63</v>
      </c>
      <c r="I218" s="15">
        <v>25811.61</v>
      </c>
      <c r="J218" s="8" t="s">
        <v>43</v>
      </c>
      <c r="K218" s="16">
        <v>69019504510</v>
      </c>
      <c r="L218" s="19">
        <v>244384</v>
      </c>
    </row>
    <row r="219" spans="1:12" ht="20.25">
      <c r="A219" s="8">
        <v>213</v>
      </c>
      <c r="B219" s="16" t="s">
        <v>311</v>
      </c>
      <c r="C219" s="14">
        <v>43819.92</v>
      </c>
      <c r="D219" s="14">
        <v>43819.92</v>
      </c>
      <c r="E219" s="16" t="s">
        <v>16</v>
      </c>
      <c r="F219" s="16" t="s">
        <v>63</v>
      </c>
      <c r="G219" s="15">
        <v>43819.92</v>
      </c>
      <c r="H219" s="16" t="s">
        <v>63</v>
      </c>
      <c r="I219" s="15">
        <v>43819.92</v>
      </c>
      <c r="J219" s="8" t="s">
        <v>43</v>
      </c>
      <c r="K219" s="16">
        <v>69019504302</v>
      </c>
      <c r="L219" s="19">
        <v>244384</v>
      </c>
    </row>
    <row r="220" spans="1:12" ht="20.25">
      <c r="A220" s="8">
        <v>214</v>
      </c>
      <c r="B220" s="16" t="s">
        <v>312</v>
      </c>
      <c r="C220" s="14">
        <v>51555.77</v>
      </c>
      <c r="D220" s="14">
        <v>51555.77</v>
      </c>
      <c r="E220" s="16" t="s">
        <v>16</v>
      </c>
      <c r="F220" s="16" t="s">
        <v>63</v>
      </c>
      <c r="G220" s="15">
        <v>51555.77</v>
      </c>
      <c r="H220" s="16" t="s">
        <v>63</v>
      </c>
      <c r="I220" s="15">
        <v>51555.77</v>
      </c>
      <c r="J220" s="8" t="s">
        <v>43</v>
      </c>
      <c r="K220" s="16">
        <v>69019504134</v>
      </c>
      <c r="L220" s="19">
        <v>244384</v>
      </c>
    </row>
    <row r="221" spans="1:12" ht="20.25">
      <c r="A221" s="8">
        <v>215</v>
      </c>
      <c r="B221" s="16" t="s">
        <v>313</v>
      </c>
      <c r="C221" s="14">
        <v>86028</v>
      </c>
      <c r="D221" s="14">
        <v>86028</v>
      </c>
      <c r="E221" s="16" t="s">
        <v>16</v>
      </c>
      <c r="F221" s="16" t="s">
        <v>72</v>
      </c>
      <c r="G221" s="15">
        <v>86028</v>
      </c>
      <c r="H221" s="16" t="s">
        <v>72</v>
      </c>
      <c r="I221" s="15">
        <v>86028</v>
      </c>
      <c r="J221" s="8" t="s">
        <v>43</v>
      </c>
      <c r="K221" s="16">
        <v>69029026392</v>
      </c>
      <c r="L221" s="19">
        <v>244390</v>
      </c>
    </row>
    <row r="222" spans="1:12" ht="20.25">
      <c r="A222" s="8">
        <v>216</v>
      </c>
      <c r="B222" s="16" t="s">
        <v>314</v>
      </c>
      <c r="C222" s="14">
        <v>26942.6</v>
      </c>
      <c r="D222" s="14">
        <v>26942.6</v>
      </c>
      <c r="E222" s="16" t="s">
        <v>16</v>
      </c>
      <c r="F222" s="16" t="s">
        <v>72</v>
      </c>
      <c r="G222" s="15">
        <v>26942.6</v>
      </c>
      <c r="H222" s="16" t="s">
        <v>72</v>
      </c>
      <c r="I222" s="15">
        <v>26942.6</v>
      </c>
      <c r="J222" s="8" t="s">
        <v>43</v>
      </c>
      <c r="K222" s="16">
        <v>69029026229</v>
      </c>
      <c r="L222" s="19">
        <v>244389</v>
      </c>
    </row>
    <row r="223" spans="1:12" ht="20.25">
      <c r="A223" s="8">
        <v>217</v>
      </c>
      <c r="B223" s="16" t="s">
        <v>315</v>
      </c>
      <c r="C223" s="14">
        <v>99082</v>
      </c>
      <c r="D223" s="14">
        <v>99082</v>
      </c>
      <c r="E223" s="16" t="s">
        <v>16</v>
      </c>
      <c r="F223" s="16" t="s">
        <v>368</v>
      </c>
      <c r="G223" s="15">
        <v>99082</v>
      </c>
      <c r="H223" s="16" t="s">
        <v>368</v>
      </c>
      <c r="I223" s="15">
        <v>99082</v>
      </c>
      <c r="J223" s="8" t="s">
        <v>43</v>
      </c>
      <c r="K223" s="16">
        <v>69029025611</v>
      </c>
      <c r="L223" s="19">
        <v>244386</v>
      </c>
    </row>
    <row r="224" spans="1:12" ht="20.25">
      <c r="A224" s="8">
        <v>218</v>
      </c>
      <c r="B224" s="16" t="s">
        <v>183</v>
      </c>
      <c r="C224" s="14">
        <v>4150</v>
      </c>
      <c r="D224" s="14">
        <v>4150</v>
      </c>
      <c r="E224" s="16" t="s">
        <v>16</v>
      </c>
      <c r="F224" s="16" t="s">
        <v>28</v>
      </c>
      <c r="G224" s="15">
        <v>4150</v>
      </c>
      <c r="H224" s="16" t="s">
        <v>28</v>
      </c>
      <c r="I224" s="15">
        <v>4150</v>
      </c>
      <c r="J224" s="8" t="s">
        <v>43</v>
      </c>
      <c r="K224" s="16">
        <v>69029025955</v>
      </c>
      <c r="L224" s="19">
        <v>244390</v>
      </c>
    </row>
    <row r="225" spans="1:12" ht="20.25">
      <c r="A225" s="8">
        <v>219</v>
      </c>
      <c r="B225" s="16" t="s">
        <v>48</v>
      </c>
      <c r="C225" s="14">
        <v>6685</v>
      </c>
      <c r="D225" s="14">
        <v>6685</v>
      </c>
      <c r="E225" s="16" t="s">
        <v>16</v>
      </c>
      <c r="F225" s="16" t="s">
        <v>32</v>
      </c>
      <c r="G225" s="15">
        <v>6685</v>
      </c>
      <c r="H225" s="16" t="s">
        <v>32</v>
      </c>
      <c r="I225" s="15">
        <v>6685</v>
      </c>
      <c r="J225" s="8" t="s">
        <v>43</v>
      </c>
      <c r="K225" s="16">
        <v>69029080004</v>
      </c>
      <c r="L225" s="19">
        <v>244389</v>
      </c>
    </row>
    <row r="226" spans="1:12" ht="20.25">
      <c r="A226" s="8">
        <v>220</v>
      </c>
      <c r="B226" s="16" t="s">
        <v>56</v>
      </c>
      <c r="C226" s="14">
        <v>36400</v>
      </c>
      <c r="D226" s="14">
        <v>36400</v>
      </c>
      <c r="E226" s="16" t="s">
        <v>16</v>
      </c>
      <c r="F226" s="16" t="s">
        <v>38</v>
      </c>
      <c r="G226" s="15">
        <v>36400</v>
      </c>
      <c r="H226" s="16" t="s">
        <v>38</v>
      </c>
      <c r="I226" s="15">
        <v>36400</v>
      </c>
      <c r="J226" s="8" t="s">
        <v>43</v>
      </c>
      <c r="K226" s="16">
        <v>69029079673</v>
      </c>
      <c r="L226" s="19">
        <v>244390</v>
      </c>
    </row>
    <row r="227" spans="1:12" ht="20.25">
      <c r="A227" s="8">
        <v>221</v>
      </c>
      <c r="B227" s="16" t="s">
        <v>49</v>
      </c>
      <c r="C227" s="14">
        <v>17459</v>
      </c>
      <c r="D227" s="14">
        <v>17459</v>
      </c>
      <c r="E227" s="16" t="s">
        <v>16</v>
      </c>
      <c r="F227" s="16" t="s">
        <v>18</v>
      </c>
      <c r="G227" s="15">
        <v>17459</v>
      </c>
      <c r="H227" s="16" t="s">
        <v>18</v>
      </c>
      <c r="I227" s="15">
        <v>17459</v>
      </c>
      <c r="J227" s="8" t="s">
        <v>43</v>
      </c>
      <c r="K227" s="16">
        <v>69029026104</v>
      </c>
      <c r="L227" s="19">
        <v>244389</v>
      </c>
    </row>
    <row r="228" spans="1:12" ht="20.25">
      <c r="A228" s="8">
        <v>222</v>
      </c>
      <c r="B228" s="16" t="s">
        <v>48</v>
      </c>
      <c r="C228" s="14">
        <v>21995</v>
      </c>
      <c r="D228" s="14">
        <v>21995</v>
      </c>
      <c r="E228" s="16" t="s">
        <v>16</v>
      </c>
      <c r="F228" s="16" t="s">
        <v>118</v>
      </c>
      <c r="G228" s="15">
        <v>21995</v>
      </c>
      <c r="H228" s="16" t="s">
        <v>118</v>
      </c>
      <c r="I228" s="15">
        <v>21995</v>
      </c>
      <c r="J228" s="8" t="s">
        <v>43</v>
      </c>
      <c r="K228" s="16">
        <v>69029079811</v>
      </c>
      <c r="L228" s="19">
        <v>244389</v>
      </c>
    </row>
    <row r="229" spans="1:12" ht="20.25">
      <c r="A229" s="8">
        <v>223</v>
      </c>
      <c r="B229" s="16" t="s">
        <v>316</v>
      </c>
      <c r="C229" s="14">
        <v>190000</v>
      </c>
      <c r="D229" s="14">
        <v>190000</v>
      </c>
      <c r="E229" s="16" t="s">
        <v>16</v>
      </c>
      <c r="F229" s="16" t="s">
        <v>125</v>
      </c>
      <c r="G229" s="15">
        <v>190000</v>
      </c>
      <c r="H229" s="16" t="s">
        <v>125</v>
      </c>
      <c r="I229" s="15">
        <v>190000</v>
      </c>
      <c r="J229" s="8" t="s">
        <v>43</v>
      </c>
      <c r="K229" s="16">
        <v>69019532095</v>
      </c>
      <c r="L229" s="19">
        <v>244383</v>
      </c>
    </row>
    <row r="230" spans="1:12" ht="20.25">
      <c r="A230" s="8">
        <v>224</v>
      </c>
      <c r="B230" s="16" t="s">
        <v>316</v>
      </c>
      <c r="C230" s="14">
        <v>190000</v>
      </c>
      <c r="D230" s="14">
        <v>190000</v>
      </c>
      <c r="E230" s="16" t="s">
        <v>16</v>
      </c>
      <c r="F230" s="16" t="s">
        <v>125</v>
      </c>
      <c r="G230" s="14">
        <v>190000</v>
      </c>
      <c r="H230" s="16" t="s">
        <v>125</v>
      </c>
      <c r="I230" s="14">
        <v>190000</v>
      </c>
      <c r="J230" s="8" t="s">
        <v>43</v>
      </c>
      <c r="K230" s="16">
        <v>69019531965</v>
      </c>
      <c r="L230" s="19">
        <v>244383</v>
      </c>
    </row>
    <row r="231" spans="1:12" ht="20.25">
      <c r="A231" s="8">
        <v>225</v>
      </c>
      <c r="B231" s="16" t="s">
        <v>316</v>
      </c>
      <c r="C231" s="14">
        <v>190000</v>
      </c>
      <c r="D231" s="14">
        <v>190000</v>
      </c>
      <c r="E231" s="16" t="s">
        <v>16</v>
      </c>
      <c r="F231" s="16" t="s">
        <v>125</v>
      </c>
      <c r="G231" s="14">
        <v>190000</v>
      </c>
      <c r="H231" s="16" t="s">
        <v>125</v>
      </c>
      <c r="I231" s="14">
        <v>190000</v>
      </c>
      <c r="J231" s="8" t="s">
        <v>43</v>
      </c>
      <c r="K231" s="16">
        <v>69019531728</v>
      </c>
      <c r="L231" s="19">
        <v>244383</v>
      </c>
    </row>
    <row r="232" spans="1:12" ht="20.25">
      <c r="A232" s="8">
        <v>226</v>
      </c>
      <c r="B232" s="16" t="s">
        <v>316</v>
      </c>
      <c r="C232" s="14">
        <v>190000</v>
      </c>
      <c r="D232" s="14">
        <v>190000</v>
      </c>
      <c r="E232" s="16" t="s">
        <v>16</v>
      </c>
      <c r="F232" s="16" t="s">
        <v>125</v>
      </c>
      <c r="G232" s="14">
        <v>190000</v>
      </c>
      <c r="H232" s="16" t="s">
        <v>125</v>
      </c>
      <c r="I232" s="14">
        <v>190000</v>
      </c>
      <c r="J232" s="8" t="s">
        <v>43</v>
      </c>
      <c r="K232" s="16">
        <v>69019531541</v>
      </c>
      <c r="L232" s="19">
        <v>244383</v>
      </c>
    </row>
    <row r="233" spans="1:12" ht="20.25">
      <c r="A233" s="8">
        <v>227</v>
      </c>
      <c r="B233" s="16" t="s">
        <v>317</v>
      </c>
      <c r="C233" s="14">
        <v>99895.2</v>
      </c>
      <c r="D233" s="14">
        <v>99895.2</v>
      </c>
      <c r="E233" s="16" t="s">
        <v>16</v>
      </c>
      <c r="F233" s="16" t="s">
        <v>72</v>
      </c>
      <c r="G233" s="14">
        <v>99895.2</v>
      </c>
      <c r="H233" s="16" t="s">
        <v>72</v>
      </c>
      <c r="I233" s="14">
        <v>99895.2</v>
      </c>
      <c r="J233" s="8" t="s">
        <v>43</v>
      </c>
      <c r="K233" s="16">
        <v>69019445376</v>
      </c>
      <c r="L233" s="19">
        <v>244386</v>
      </c>
    </row>
    <row r="234" spans="1:12" ht="20.25">
      <c r="A234" s="8">
        <v>228</v>
      </c>
      <c r="B234" s="16" t="s">
        <v>318</v>
      </c>
      <c r="C234" s="14">
        <v>97905</v>
      </c>
      <c r="D234" s="14">
        <v>97905</v>
      </c>
      <c r="E234" s="16" t="s">
        <v>16</v>
      </c>
      <c r="F234" s="16" t="s">
        <v>72</v>
      </c>
      <c r="G234" s="15">
        <v>97905</v>
      </c>
      <c r="H234" s="16" t="s">
        <v>72</v>
      </c>
      <c r="I234" s="15">
        <v>97905</v>
      </c>
      <c r="J234" s="8" t="s">
        <v>43</v>
      </c>
      <c r="K234" s="16">
        <v>69019445325</v>
      </c>
      <c r="L234" s="19">
        <v>244390</v>
      </c>
    </row>
    <row r="235" spans="1:12" ht="20.25">
      <c r="A235" s="8">
        <v>229</v>
      </c>
      <c r="B235" s="16" t="s">
        <v>319</v>
      </c>
      <c r="C235" s="14">
        <v>18175</v>
      </c>
      <c r="D235" s="14">
        <v>18175</v>
      </c>
      <c r="E235" s="16" t="s">
        <v>16</v>
      </c>
      <c r="F235" s="16" t="s">
        <v>18</v>
      </c>
      <c r="G235" s="15">
        <v>18175</v>
      </c>
      <c r="H235" s="16" t="s">
        <v>18</v>
      </c>
      <c r="I235" s="15">
        <v>18175</v>
      </c>
      <c r="J235" s="8" t="s">
        <v>43</v>
      </c>
      <c r="K235" s="16">
        <v>69029219341</v>
      </c>
      <c r="L235" s="19">
        <v>244393</v>
      </c>
    </row>
    <row r="236" spans="1:12" ht="20.25">
      <c r="A236" s="8">
        <v>230</v>
      </c>
      <c r="B236" s="16" t="s">
        <v>54</v>
      </c>
      <c r="C236" s="14">
        <v>58500</v>
      </c>
      <c r="D236" s="14">
        <v>58500</v>
      </c>
      <c r="E236" s="16" t="s">
        <v>16</v>
      </c>
      <c r="F236" s="16" t="s">
        <v>38</v>
      </c>
      <c r="G236" s="15">
        <v>58500</v>
      </c>
      <c r="H236" s="16" t="s">
        <v>38</v>
      </c>
      <c r="I236" s="15">
        <v>58500</v>
      </c>
      <c r="J236" s="8" t="s">
        <v>43</v>
      </c>
      <c r="K236" s="16">
        <v>69029219463</v>
      </c>
      <c r="L236" s="19">
        <v>244393</v>
      </c>
    </row>
    <row r="237" spans="1:12" ht="20.25">
      <c r="A237" s="8">
        <v>231</v>
      </c>
      <c r="B237" s="16" t="s">
        <v>53</v>
      </c>
      <c r="C237" s="14">
        <v>57500</v>
      </c>
      <c r="D237" s="14">
        <v>57500</v>
      </c>
      <c r="E237" s="16" t="s">
        <v>16</v>
      </c>
      <c r="F237" s="16" t="s">
        <v>36</v>
      </c>
      <c r="G237" s="15">
        <v>57500</v>
      </c>
      <c r="H237" s="16" t="s">
        <v>36</v>
      </c>
      <c r="I237" s="15">
        <v>57500</v>
      </c>
      <c r="J237" s="8" t="s">
        <v>43</v>
      </c>
      <c r="K237" s="16">
        <v>69029171812</v>
      </c>
      <c r="L237" s="19">
        <v>244393</v>
      </c>
    </row>
    <row r="238" spans="1:12" ht="20.25">
      <c r="A238" s="8">
        <v>232</v>
      </c>
      <c r="B238" s="16" t="s">
        <v>320</v>
      </c>
      <c r="C238" s="14">
        <v>18783.849999999999</v>
      </c>
      <c r="D238" s="14">
        <v>18783.849999999999</v>
      </c>
      <c r="E238" s="16" t="s">
        <v>16</v>
      </c>
      <c r="F238" s="16" t="s">
        <v>39</v>
      </c>
      <c r="G238" s="15">
        <v>18783.849999999999</v>
      </c>
      <c r="H238" s="16" t="s">
        <v>39</v>
      </c>
      <c r="I238" s="15">
        <v>18783.849999999999</v>
      </c>
      <c r="J238" s="8" t="s">
        <v>43</v>
      </c>
      <c r="K238" s="16">
        <v>69029128431</v>
      </c>
      <c r="L238" s="19">
        <v>244393</v>
      </c>
    </row>
    <row r="239" spans="1:12" ht="20.25">
      <c r="A239" s="8">
        <v>233</v>
      </c>
      <c r="B239" s="16" t="s">
        <v>321</v>
      </c>
      <c r="C239" s="14">
        <v>9668.09</v>
      </c>
      <c r="D239" s="14">
        <v>9668.09</v>
      </c>
      <c r="E239" s="16" t="s">
        <v>16</v>
      </c>
      <c r="F239" s="16" t="s">
        <v>21</v>
      </c>
      <c r="G239" s="15">
        <v>9668.09</v>
      </c>
      <c r="H239" s="16" t="s">
        <v>21</v>
      </c>
      <c r="I239" s="15">
        <v>9668.09</v>
      </c>
      <c r="J239" s="8" t="s">
        <v>43</v>
      </c>
      <c r="K239" s="16">
        <v>69029128025</v>
      </c>
      <c r="L239" s="19">
        <v>244392</v>
      </c>
    </row>
    <row r="240" spans="1:12" ht="20.25">
      <c r="A240" s="8">
        <v>234</v>
      </c>
      <c r="B240" s="16" t="s">
        <v>322</v>
      </c>
      <c r="C240" s="14">
        <v>8313.9</v>
      </c>
      <c r="D240" s="14">
        <v>8313.9</v>
      </c>
      <c r="E240" s="16" t="s">
        <v>16</v>
      </c>
      <c r="F240" s="16" t="s">
        <v>39</v>
      </c>
      <c r="G240" s="15">
        <v>8313.9</v>
      </c>
      <c r="H240" s="16" t="s">
        <v>39</v>
      </c>
      <c r="I240" s="15">
        <v>8313.9</v>
      </c>
      <c r="J240" s="8" t="s">
        <v>43</v>
      </c>
      <c r="K240" s="16">
        <v>69029128687</v>
      </c>
      <c r="L240" s="19">
        <v>244396</v>
      </c>
    </row>
    <row r="241" spans="1:12" ht="20.25">
      <c r="A241" s="8">
        <v>235</v>
      </c>
      <c r="B241" s="16" t="s">
        <v>323</v>
      </c>
      <c r="C241" s="14">
        <v>14145.4</v>
      </c>
      <c r="D241" s="14">
        <v>14145.4</v>
      </c>
      <c r="E241" s="16" t="s">
        <v>16</v>
      </c>
      <c r="F241" s="16" t="s">
        <v>39</v>
      </c>
      <c r="G241" s="15">
        <v>14145.4</v>
      </c>
      <c r="H241" s="16" t="s">
        <v>39</v>
      </c>
      <c r="I241" s="15">
        <v>14145.4</v>
      </c>
      <c r="J241" s="8" t="s">
        <v>43</v>
      </c>
      <c r="K241" s="16">
        <v>69029128549</v>
      </c>
      <c r="L241" s="19">
        <v>244396</v>
      </c>
    </row>
    <row r="242" spans="1:12" ht="20.25">
      <c r="A242" s="8">
        <v>236</v>
      </c>
      <c r="B242" s="16" t="s">
        <v>324</v>
      </c>
      <c r="C242" s="14">
        <v>11984</v>
      </c>
      <c r="D242" s="14">
        <v>11984</v>
      </c>
      <c r="E242" s="16" t="s">
        <v>16</v>
      </c>
      <c r="F242" s="16" t="s">
        <v>39</v>
      </c>
      <c r="G242" s="15">
        <v>11984</v>
      </c>
      <c r="H242" s="16" t="s">
        <v>39</v>
      </c>
      <c r="I242" s="15">
        <v>11984</v>
      </c>
      <c r="J242" s="8" t="s">
        <v>43</v>
      </c>
      <c r="K242" s="16">
        <v>69029171164</v>
      </c>
      <c r="L242" s="19">
        <v>244396</v>
      </c>
    </row>
    <row r="243" spans="1:12" ht="20.25">
      <c r="A243" s="8">
        <v>237</v>
      </c>
      <c r="B243" s="16" t="s">
        <v>188</v>
      </c>
      <c r="C243" s="14">
        <v>44512</v>
      </c>
      <c r="D243" s="14">
        <v>44512</v>
      </c>
      <c r="E243" s="16" t="s">
        <v>16</v>
      </c>
      <c r="F243" s="16" t="s">
        <v>72</v>
      </c>
      <c r="G243" s="15">
        <v>44512</v>
      </c>
      <c r="H243" s="16" t="s">
        <v>72</v>
      </c>
      <c r="I243" s="15">
        <v>44512</v>
      </c>
      <c r="J243" s="8" t="s">
        <v>43</v>
      </c>
      <c r="K243" s="16">
        <v>69029128203</v>
      </c>
      <c r="L243" s="19">
        <v>244396</v>
      </c>
    </row>
    <row r="244" spans="1:12" ht="20.25">
      <c r="A244" s="8">
        <v>238</v>
      </c>
      <c r="B244" s="16" t="s">
        <v>325</v>
      </c>
      <c r="C244" s="14">
        <v>18175</v>
      </c>
      <c r="D244" s="14">
        <v>18175</v>
      </c>
      <c r="E244" s="16" t="s">
        <v>16</v>
      </c>
      <c r="F244" s="16" t="s">
        <v>18</v>
      </c>
      <c r="G244" s="15">
        <v>18175</v>
      </c>
      <c r="H244" s="16" t="s">
        <v>18</v>
      </c>
      <c r="I244" s="15">
        <v>18175</v>
      </c>
      <c r="J244" s="8" t="s">
        <v>43</v>
      </c>
      <c r="K244" s="16">
        <v>69029171408</v>
      </c>
      <c r="L244" s="19">
        <v>244396</v>
      </c>
    </row>
    <row r="245" spans="1:12" ht="20.25">
      <c r="A245" s="8">
        <v>239</v>
      </c>
      <c r="B245" s="16" t="s">
        <v>326</v>
      </c>
      <c r="C245" s="14">
        <v>28000</v>
      </c>
      <c r="D245" s="14">
        <v>28000</v>
      </c>
      <c r="E245" s="16" t="s">
        <v>16</v>
      </c>
      <c r="F245" s="16" t="s">
        <v>104</v>
      </c>
      <c r="G245" s="15">
        <v>28000</v>
      </c>
      <c r="H245" s="16" t="s">
        <v>104</v>
      </c>
      <c r="I245" s="15">
        <v>28000</v>
      </c>
      <c r="J245" s="8" t="s">
        <v>43</v>
      </c>
      <c r="K245" s="16">
        <v>69029179104</v>
      </c>
      <c r="L245" s="19">
        <v>244393</v>
      </c>
    </row>
    <row r="246" spans="1:12" ht="20.25">
      <c r="A246" s="8">
        <v>240</v>
      </c>
      <c r="B246" s="16" t="s">
        <v>52</v>
      </c>
      <c r="C246" s="14">
        <v>9900</v>
      </c>
      <c r="D246" s="14">
        <v>9900</v>
      </c>
      <c r="E246" s="16" t="s">
        <v>16</v>
      </c>
      <c r="F246" s="16" t="s">
        <v>18</v>
      </c>
      <c r="G246" s="15">
        <v>9900</v>
      </c>
      <c r="H246" s="16" t="s">
        <v>18</v>
      </c>
      <c r="I246" s="15">
        <v>9900</v>
      </c>
      <c r="J246" s="8" t="s">
        <v>43</v>
      </c>
      <c r="K246" s="16">
        <v>69029172418</v>
      </c>
      <c r="L246" s="19">
        <v>244396</v>
      </c>
    </row>
    <row r="247" spans="1:12" ht="20.25">
      <c r="A247" s="8">
        <v>241</v>
      </c>
      <c r="B247" s="16" t="s">
        <v>51</v>
      </c>
      <c r="C247" s="14">
        <v>94500</v>
      </c>
      <c r="D247" s="14">
        <v>94500</v>
      </c>
      <c r="E247" s="16" t="s">
        <v>16</v>
      </c>
      <c r="F247" s="16" t="s">
        <v>137</v>
      </c>
      <c r="G247" s="15">
        <v>94500</v>
      </c>
      <c r="H247" s="16" t="s">
        <v>137</v>
      </c>
      <c r="I247" s="15">
        <v>94500</v>
      </c>
      <c r="J247" s="8" t="s">
        <v>43</v>
      </c>
      <c r="K247" s="16">
        <v>69029172637</v>
      </c>
      <c r="L247" s="19">
        <v>244396</v>
      </c>
    </row>
    <row r="248" spans="1:12" ht="20.25">
      <c r="A248" s="8">
        <v>242</v>
      </c>
      <c r="B248" s="16" t="s">
        <v>327</v>
      </c>
      <c r="C248" s="14">
        <v>7000</v>
      </c>
      <c r="D248" s="14">
        <v>7000</v>
      </c>
      <c r="E248" s="16" t="s">
        <v>16</v>
      </c>
      <c r="F248" s="16" t="s">
        <v>369</v>
      </c>
      <c r="G248" s="15">
        <v>7000</v>
      </c>
      <c r="H248" s="16" t="s">
        <v>369</v>
      </c>
      <c r="I248" s="15">
        <v>7000</v>
      </c>
      <c r="J248" s="8" t="s">
        <v>43</v>
      </c>
      <c r="K248" s="16">
        <v>69029189682</v>
      </c>
      <c r="L248" s="19">
        <v>244396</v>
      </c>
    </row>
    <row r="249" spans="1:12" ht="20.25">
      <c r="A249" s="8">
        <v>243</v>
      </c>
      <c r="B249" s="16" t="s">
        <v>133</v>
      </c>
      <c r="C249" s="14">
        <v>51745.2</v>
      </c>
      <c r="D249" s="14">
        <v>51745.2</v>
      </c>
      <c r="E249" s="16" t="s">
        <v>16</v>
      </c>
      <c r="F249" s="16" t="s">
        <v>39</v>
      </c>
      <c r="G249" s="15">
        <v>51745.2</v>
      </c>
      <c r="H249" s="16" t="s">
        <v>39</v>
      </c>
      <c r="I249" s="15">
        <v>51745.2</v>
      </c>
      <c r="J249" s="8" t="s">
        <v>43</v>
      </c>
      <c r="K249" s="16">
        <v>69029266081</v>
      </c>
      <c r="L249" s="19">
        <v>244396</v>
      </c>
    </row>
    <row r="250" spans="1:12" ht="20.25">
      <c r="A250" s="8">
        <v>244</v>
      </c>
      <c r="B250" s="16" t="s">
        <v>328</v>
      </c>
      <c r="C250" s="14">
        <v>7200</v>
      </c>
      <c r="D250" s="14">
        <v>7200</v>
      </c>
      <c r="E250" s="16" t="s">
        <v>16</v>
      </c>
      <c r="F250" s="16" t="s">
        <v>104</v>
      </c>
      <c r="G250" s="15">
        <v>7200</v>
      </c>
      <c r="H250" s="16" t="s">
        <v>104</v>
      </c>
      <c r="I250" s="15">
        <v>7200</v>
      </c>
      <c r="J250" s="8" t="s">
        <v>43</v>
      </c>
      <c r="K250" s="16">
        <v>69029269430</v>
      </c>
      <c r="L250" s="19">
        <v>244403</v>
      </c>
    </row>
    <row r="251" spans="1:12" ht="20.25">
      <c r="A251" s="8">
        <v>245</v>
      </c>
      <c r="B251" s="16" t="s">
        <v>192</v>
      </c>
      <c r="C251" s="14">
        <v>6450</v>
      </c>
      <c r="D251" s="14">
        <v>6450</v>
      </c>
      <c r="E251" s="16" t="s">
        <v>16</v>
      </c>
      <c r="F251" s="16" t="s">
        <v>104</v>
      </c>
      <c r="G251" s="15">
        <v>6450</v>
      </c>
      <c r="H251" s="16" t="s">
        <v>104</v>
      </c>
      <c r="I251" s="15">
        <v>6450</v>
      </c>
      <c r="J251" s="8" t="s">
        <v>43</v>
      </c>
      <c r="K251" s="16">
        <v>69029269551</v>
      </c>
      <c r="L251" s="19">
        <v>244403</v>
      </c>
    </row>
    <row r="252" spans="1:12" ht="20.25">
      <c r="A252" s="8">
        <v>246</v>
      </c>
      <c r="B252" s="16" t="s">
        <v>329</v>
      </c>
      <c r="C252" s="14">
        <v>3124.4</v>
      </c>
      <c r="D252" s="14">
        <v>3124.4</v>
      </c>
      <c r="E252" s="16" t="s">
        <v>16</v>
      </c>
      <c r="F252" s="16" t="s">
        <v>21</v>
      </c>
      <c r="G252" s="15">
        <v>3124.4</v>
      </c>
      <c r="H252" s="16" t="s">
        <v>21</v>
      </c>
      <c r="I252" s="15">
        <v>3124.4</v>
      </c>
      <c r="J252" s="8" t="s">
        <v>43</v>
      </c>
      <c r="K252" s="16">
        <v>69029343775</v>
      </c>
      <c r="L252" s="19">
        <v>244403</v>
      </c>
    </row>
    <row r="253" spans="1:12" ht="20.25">
      <c r="A253" s="8">
        <v>247</v>
      </c>
      <c r="B253" s="16" t="s">
        <v>330</v>
      </c>
      <c r="C253" s="14">
        <v>10677.75</v>
      </c>
      <c r="D253" s="14">
        <v>10677.75</v>
      </c>
      <c r="E253" s="16" t="s">
        <v>16</v>
      </c>
      <c r="F253" s="16" t="s">
        <v>63</v>
      </c>
      <c r="G253" s="15">
        <v>10677.75</v>
      </c>
      <c r="H253" s="16" t="s">
        <v>63</v>
      </c>
      <c r="I253" s="15">
        <v>10677.75</v>
      </c>
      <c r="J253" s="8" t="s">
        <v>43</v>
      </c>
      <c r="K253" s="16">
        <v>69029256950</v>
      </c>
      <c r="L253" s="19">
        <v>244403</v>
      </c>
    </row>
    <row r="254" spans="1:12" ht="20.25">
      <c r="A254" s="8">
        <v>248</v>
      </c>
      <c r="B254" s="16" t="s">
        <v>331</v>
      </c>
      <c r="C254" s="14">
        <v>83600</v>
      </c>
      <c r="D254" s="14">
        <v>83600</v>
      </c>
      <c r="E254" s="16" t="s">
        <v>16</v>
      </c>
      <c r="F254" s="16" t="s">
        <v>67</v>
      </c>
      <c r="G254" s="15">
        <v>83600</v>
      </c>
      <c r="H254" s="16" t="s">
        <v>67</v>
      </c>
      <c r="I254" s="15">
        <v>83600</v>
      </c>
      <c r="J254" s="8" t="s">
        <v>43</v>
      </c>
      <c r="K254" s="16">
        <v>69029269222</v>
      </c>
      <c r="L254" s="19">
        <v>244403</v>
      </c>
    </row>
    <row r="255" spans="1:12" ht="20.25">
      <c r="A255" s="8">
        <v>249</v>
      </c>
      <c r="B255" s="16" t="s">
        <v>332</v>
      </c>
      <c r="C255" s="14">
        <v>96300</v>
      </c>
      <c r="D255" s="14">
        <v>96300</v>
      </c>
      <c r="E255" s="16" t="s">
        <v>16</v>
      </c>
      <c r="F255" s="16" t="s">
        <v>67</v>
      </c>
      <c r="G255" s="15">
        <v>95100</v>
      </c>
      <c r="H255" s="16" t="s">
        <v>67</v>
      </c>
      <c r="I255" s="15">
        <v>95100</v>
      </c>
      <c r="J255" s="8" t="s">
        <v>43</v>
      </c>
      <c r="K255" s="16">
        <v>69029269192</v>
      </c>
      <c r="L255" s="19">
        <v>244403</v>
      </c>
    </row>
    <row r="256" spans="1:12" ht="20.25">
      <c r="A256" s="8">
        <v>250</v>
      </c>
      <c r="B256" s="16" t="s">
        <v>333</v>
      </c>
      <c r="C256" s="14">
        <v>12112.4</v>
      </c>
      <c r="D256" s="14">
        <v>12112.4</v>
      </c>
      <c r="E256" s="16" t="s">
        <v>16</v>
      </c>
      <c r="F256" s="16" t="s">
        <v>39</v>
      </c>
      <c r="G256" s="15">
        <v>12112.4</v>
      </c>
      <c r="H256" s="16" t="s">
        <v>39</v>
      </c>
      <c r="I256" s="15">
        <v>12112.4</v>
      </c>
      <c r="J256" s="8" t="s">
        <v>43</v>
      </c>
      <c r="K256" s="16">
        <v>69029128829</v>
      </c>
      <c r="L256" s="19">
        <v>244398</v>
      </c>
    </row>
    <row r="257" spans="1:12" ht="20.25">
      <c r="A257" s="8">
        <v>251</v>
      </c>
      <c r="B257" s="16" t="s">
        <v>334</v>
      </c>
      <c r="C257" s="14">
        <v>33598</v>
      </c>
      <c r="D257" s="14">
        <v>33598</v>
      </c>
      <c r="E257" s="16" t="s">
        <v>16</v>
      </c>
      <c r="F257" s="16" t="s">
        <v>72</v>
      </c>
      <c r="G257" s="15">
        <v>33598</v>
      </c>
      <c r="H257" s="16" t="s">
        <v>72</v>
      </c>
      <c r="I257" s="15">
        <v>33598</v>
      </c>
      <c r="J257" s="8" t="s">
        <v>43</v>
      </c>
      <c r="K257" s="16">
        <v>69029219625</v>
      </c>
      <c r="L257" s="19">
        <v>244398</v>
      </c>
    </row>
    <row r="258" spans="1:12" ht="20.25">
      <c r="A258" s="8">
        <v>252</v>
      </c>
      <c r="B258" s="16" t="s">
        <v>335</v>
      </c>
      <c r="C258" s="14">
        <v>66019</v>
      </c>
      <c r="D258" s="14">
        <v>66019</v>
      </c>
      <c r="E258" s="16" t="s">
        <v>16</v>
      </c>
      <c r="F258" s="16" t="s">
        <v>72</v>
      </c>
      <c r="G258" s="15">
        <v>66019</v>
      </c>
      <c r="H258" s="16" t="s">
        <v>72</v>
      </c>
      <c r="I258" s="15">
        <v>66019</v>
      </c>
      <c r="J258" s="8" t="s">
        <v>43</v>
      </c>
      <c r="K258" s="16">
        <v>69029219688</v>
      </c>
      <c r="L258" s="19">
        <v>244399</v>
      </c>
    </row>
    <row r="259" spans="1:12" ht="20.25">
      <c r="A259" s="8">
        <v>253</v>
      </c>
      <c r="B259" s="16" t="s">
        <v>323</v>
      </c>
      <c r="C259" s="14">
        <v>27606</v>
      </c>
      <c r="D259" s="14">
        <v>27606</v>
      </c>
      <c r="E259" s="16" t="s">
        <v>16</v>
      </c>
      <c r="F259" s="16" t="s">
        <v>72</v>
      </c>
      <c r="G259" s="15">
        <v>27606</v>
      </c>
      <c r="H259" s="16" t="s">
        <v>72</v>
      </c>
      <c r="I259" s="15">
        <v>27606</v>
      </c>
      <c r="J259" s="8" t="s">
        <v>43</v>
      </c>
      <c r="K259" s="16">
        <v>69029219566</v>
      </c>
      <c r="L259" s="19">
        <v>244399</v>
      </c>
    </row>
    <row r="260" spans="1:12" ht="20.25">
      <c r="A260" s="8">
        <v>254</v>
      </c>
      <c r="B260" s="16" t="s">
        <v>15</v>
      </c>
      <c r="C260" s="14">
        <v>92700</v>
      </c>
      <c r="D260" s="14">
        <v>92700</v>
      </c>
      <c r="E260" s="16" t="s">
        <v>16</v>
      </c>
      <c r="F260" s="16" t="s">
        <v>38</v>
      </c>
      <c r="G260" s="15">
        <v>92700</v>
      </c>
      <c r="H260" s="16" t="s">
        <v>38</v>
      </c>
      <c r="I260" s="15">
        <v>92700</v>
      </c>
      <c r="J260" s="8" t="s">
        <v>43</v>
      </c>
      <c r="K260" s="16">
        <v>69029246545</v>
      </c>
      <c r="L260" s="19">
        <v>244403</v>
      </c>
    </row>
    <row r="261" spans="1:12" ht="20.25">
      <c r="A261" s="8">
        <v>255</v>
      </c>
      <c r="B261" s="16" t="s">
        <v>336</v>
      </c>
      <c r="C261" s="14">
        <v>10700</v>
      </c>
      <c r="D261" s="14">
        <v>10700</v>
      </c>
      <c r="E261" s="16" t="s">
        <v>16</v>
      </c>
      <c r="F261" s="16" t="s">
        <v>72</v>
      </c>
      <c r="G261" s="15">
        <v>10700</v>
      </c>
      <c r="H261" s="16" t="s">
        <v>72</v>
      </c>
      <c r="I261" s="15">
        <v>10700</v>
      </c>
      <c r="J261" s="8" t="s">
        <v>43</v>
      </c>
      <c r="K261" s="16">
        <v>69029257125</v>
      </c>
      <c r="L261" s="19">
        <v>244405</v>
      </c>
    </row>
    <row r="262" spans="1:12" ht="20.25">
      <c r="A262" s="8">
        <v>256</v>
      </c>
      <c r="B262" s="16" t="s">
        <v>337</v>
      </c>
      <c r="C262" s="14">
        <v>36380</v>
      </c>
      <c r="D262" s="14">
        <v>36380</v>
      </c>
      <c r="E262" s="16" t="s">
        <v>16</v>
      </c>
      <c r="F262" s="16" t="s">
        <v>72</v>
      </c>
      <c r="G262" s="15">
        <v>36380</v>
      </c>
      <c r="H262" s="16" t="s">
        <v>72</v>
      </c>
      <c r="I262" s="15">
        <v>36380</v>
      </c>
      <c r="J262" s="8" t="s">
        <v>43</v>
      </c>
      <c r="K262" s="16">
        <v>69029465197</v>
      </c>
      <c r="L262" s="19">
        <v>244406</v>
      </c>
    </row>
    <row r="263" spans="1:12" ht="20.25">
      <c r="A263" s="8">
        <v>257</v>
      </c>
      <c r="B263" s="16" t="s">
        <v>338</v>
      </c>
      <c r="C263" s="14">
        <v>38306</v>
      </c>
      <c r="D263" s="14">
        <v>38306</v>
      </c>
      <c r="E263" s="16" t="s">
        <v>16</v>
      </c>
      <c r="F263" s="16" t="s">
        <v>72</v>
      </c>
      <c r="G263" s="15">
        <v>38306</v>
      </c>
      <c r="H263" s="16" t="s">
        <v>72</v>
      </c>
      <c r="I263" s="15">
        <v>38306</v>
      </c>
      <c r="J263" s="8" t="s">
        <v>43</v>
      </c>
      <c r="K263" s="16">
        <v>69029257253</v>
      </c>
      <c r="L263" s="19">
        <v>244405</v>
      </c>
    </row>
    <row r="264" spans="1:12" ht="20.25">
      <c r="A264" s="8">
        <v>258</v>
      </c>
      <c r="B264" s="16" t="s">
        <v>339</v>
      </c>
      <c r="C264" s="14">
        <v>3124.4</v>
      </c>
      <c r="D264" s="14">
        <v>3124.4</v>
      </c>
      <c r="E264" s="16" t="s">
        <v>16</v>
      </c>
      <c r="F264" s="16" t="s">
        <v>21</v>
      </c>
      <c r="G264" s="15">
        <v>3124.4</v>
      </c>
      <c r="H264" s="16" t="s">
        <v>21</v>
      </c>
      <c r="I264" s="15">
        <v>3124.4</v>
      </c>
      <c r="J264" s="8" t="s">
        <v>43</v>
      </c>
      <c r="K264" s="16">
        <v>69029465068</v>
      </c>
      <c r="L264" s="19">
        <v>244406</v>
      </c>
    </row>
    <row r="265" spans="1:12" ht="20.25">
      <c r="A265" s="8">
        <v>259</v>
      </c>
      <c r="B265" s="16" t="s">
        <v>340</v>
      </c>
      <c r="C265" s="14">
        <v>7500</v>
      </c>
      <c r="D265" s="14">
        <v>7500</v>
      </c>
      <c r="E265" s="16" t="s">
        <v>16</v>
      </c>
      <c r="F265" s="16" t="s">
        <v>67</v>
      </c>
      <c r="G265" s="15">
        <v>7500</v>
      </c>
      <c r="H265" s="16" t="s">
        <v>67</v>
      </c>
      <c r="I265" s="15">
        <v>7500</v>
      </c>
      <c r="J265" s="8" t="s">
        <v>43</v>
      </c>
      <c r="K265" s="16">
        <v>69029465446</v>
      </c>
      <c r="L265" s="19">
        <v>244406</v>
      </c>
    </row>
    <row r="266" spans="1:12" ht="20.25">
      <c r="A266" s="8">
        <v>260</v>
      </c>
      <c r="B266" s="16" t="s">
        <v>341</v>
      </c>
      <c r="C266" s="14">
        <v>15043.83</v>
      </c>
      <c r="D266" s="14">
        <v>15043.83</v>
      </c>
      <c r="E266" s="16" t="s">
        <v>16</v>
      </c>
      <c r="F266" s="16" t="s">
        <v>63</v>
      </c>
      <c r="G266" s="15">
        <v>15043.83</v>
      </c>
      <c r="H266" s="16" t="s">
        <v>63</v>
      </c>
      <c r="I266" s="15">
        <v>15043.83</v>
      </c>
      <c r="J266" s="8" t="s">
        <v>43</v>
      </c>
      <c r="K266" s="16">
        <v>69029481396</v>
      </c>
      <c r="L266" s="19">
        <v>244406</v>
      </c>
    </row>
    <row r="267" spans="1:12" ht="20.25">
      <c r="A267" s="8">
        <v>261</v>
      </c>
      <c r="B267" s="16" t="s">
        <v>342</v>
      </c>
      <c r="C267" s="14">
        <v>4800</v>
      </c>
      <c r="D267" s="14">
        <v>4800</v>
      </c>
      <c r="E267" s="16" t="s">
        <v>16</v>
      </c>
      <c r="F267" s="16" t="s">
        <v>370</v>
      </c>
      <c r="G267" s="15">
        <v>4800</v>
      </c>
      <c r="H267" s="16" t="s">
        <v>370</v>
      </c>
      <c r="I267" s="15">
        <v>4800</v>
      </c>
      <c r="J267" s="8" t="s">
        <v>43</v>
      </c>
      <c r="K267" s="16">
        <v>69029467499</v>
      </c>
      <c r="L267" s="19">
        <v>244406</v>
      </c>
    </row>
    <row r="268" spans="1:12" ht="20.25">
      <c r="A268" s="8">
        <v>262</v>
      </c>
      <c r="B268" s="16" t="s">
        <v>343</v>
      </c>
      <c r="C268" s="14">
        <v>7000</v>
      </c>
      <c r="D268" s="14">
        <v>7000</v>
      </c>
      <c r="E268" s="16" t="s">
        <v>16</v>
      </c>
      <c r="F268" s="16" t="s">
        <v>90</v>
      </c>
      <c r="G268" s="15">
        <v>7000</v>
      </c>
      <c r="H268" s="16" t="s">
        <v>90</v>
      </c>
      <c r="I268" s="15">
        <v>7000</v>
      </c>
      <c r="J268" s="8" t="s">
        <v>43</v>
      </c>
      <c r="K268" s="16">
        <v>69029467698</v>
      </c>
      <c r="L268" s="19">
        <v>244410</v>
      </c>
    </row>
    <row r="269" spans="1:12" ht="20.25">
      <c r="A269" s="8">
        <v>263</v>
      </c>
      <c r="B269" s="16" t="s">
        <v>344</v>
      </c>
      <c r="C269" s="14">
        <v>14900</v>
      </c>
      <c r="D269" s="14">
        <v>14900</v>
      </c>
      <c r="E269" s="16" t="s">
        <v>16</v>
      </c>
      <c r="F269" s="16" t="s">
        <v>30</v>
      </c>
      <c r="G269" s="15">
        <v>14846</v>
      </c>
      <c r="H269" s="16" t="s">
        <v>30</v>
      </c>
      <c r="I269" s="15">
        <v>14846</v>
      </c>
      <c r="J269" s="8" t="s">
        <v>43</v>
      </c>
      <c r="K269" s="16">
        <v>69029488731</v>
      </c>
      <c r="L269" s="19">
        <v>244406</v>
      </c>
    </row>
    <row r="270" spans="1:12" ht="20.25">
      <c r="A270" s="8">
        <v>264</v>
      </c>
      <c r="B270" s="16" t="s">
        <v>345</v>
      </c>
      <c r="C270" s="14">
        <v>182152</v>
      </c>
      <c r="D270" s="14">
        <v>182152</v>
      </c>
      <c r="E270" s="16" t="s">
        <v>16</v>
      </c>
      <c r="F270" s="16" t="s">
        <v>18</v>
      </c>
      <c r="G270" s="15">
        <v>182152</v>
      </c>
      <c r="H270" s="16" t="s">
        <v>18</v>
      </c>
      <c r="I270" s="15">
        <v>182152</v>
      </c>
      <c r="J270" s="8" t="s">
        <v>43</v>
      </c>
      <c r="K270" s="16">
        <v>69029304825</v>
      </c>
      <c r="L270" s="19">
        <v>244398</v>
      </c>
    </row>
    <row r="271" spans="1:12" ht="20.25">
      <c r="A271" s="8">
        <v>265</v>
      </c>
      <c r="B271" s="16" t="s">
        <v>346</v>
      </c>
      <c r="C271" s="14">
        <v>167783</v>
      </c>
      <c r="D271" s="14">
        <v>167783</v>
      </c>
      <c r="E271" s="16" t="s">
        <v>16</v>
      </c>
      <c r="F271" s="16" t="s">
        <v>18</v>
      </c>
      <c r="G271" s="15">
        <v>167783</v>
      </c>
      <c r="H271" s="16" t="s">
        <v>18</v>
      </c>
      <c r="I271" s="15">
        <v>167783</v>
      </c>
      <c r="J271" s="8" t="s">
        <v>43</v>
      </c>
      <c r="K271" s="16">
        <v>69029308877</v>
      </c>
      <c r="L271" s="19">
        <v>244398</v>
      </c>
    </row>
    <row r="272" spans="1:12" ht="20.25">
      <c r="A272" s="8">
        <v>266</v>
      </c>
      <c r="B272" s="16" t="s">
        <v>347</v>
      </c>
      <c r="C272" s="14">
        <v>110000</v>
      </c>
      <c r="D272" s="14">
        <v>89413</v>
      </c>
      <c r="E272" s="16" t="s">
        <v>16</v>
      </c>
      <c r="F272" s="16" t="s">
        <v>57</v>
      </c>
      <c r="G272" s="15">
        <v>89413</v>
      </c>
      <c r="H272" s="16" t="s">
        <v>57</v>
      </c>
      <c r="I272" s="15">
        <v>89413</v>
      </c>
      <c r="J272" s="8" t="s">
        <v>43</v>
      </c>
      <c r="K272" s="16">
        <v>69029152788</v>
      </c>
      <c r="L272" s="19">
        <v>244390</v>
      </c>
    </row>
    <row r="273" spans="1:12" ht="20.25">
      <c r="A273" s="8">
        <v>267</v>
      </c>
      <c r="B273" s="16" t="s">
        <v>348</v>
      </c>
      <c r="C273" s="14">
        <v>3000</v>
      </c>
      <c r="D273" s="14">
        <v>2801.26</v>
      </c>
      <c r="E273" s="16" t="s">
        <v>16</v>
      </c>
      <c r="F273" s="16" t="s">
        <v>21</v>
      </c>
      <c r="G273" s="15">
        <v>2801.26</v>
      </c>
      <c r="H273" s="16" t="s">
        <v>21</v>
      </c>
      <c r="I273" s="15">
        <v>2801.26</v>
      </c>
      <c r="J273" s="8" t="s">
        <v>43</v>
      </c>
      <c r="K273" s="16">
        <v>69029128488</v>
      </c>
      <c r="L273" s="19">
        <v>244386</v>
      </c>
    </row>
    <row r="274" spans="1:12" ht="20.25">
      <c r="A274" s="8">
        <v>268</v>
      </c>
      <c r="B274" s="16" t="s">
        <v>349</v>
      </c>
      <c r="C274" s="14">
        <v>5820</v>
      </c>
      <c r="D274" s="14">
        <v>5820</v>
      </c>
      <c r="E274" s="16" t="s">
        <v>16</v>
      </c>
      <c r="F274" s="16" t="s">
        <v>33</v>
      </c>
      <c r="G274" s="15">
        <v>5820</v>
      </c>
      <c r="H274" s="16" t="s">
        <v>33</v>
      </c>
      <c r="I274" s="15">
        <v>5820</v>
      </c>
      <c r="J274" s="8" t="s">
        <v>43</v>
      </c>
      <c r="K274" s="16">
        <v>69029093236</v>
      </c>
      <c r="L274" s="19">
        <v>244386</v>
      </c>
    </row>
    <row r="275" spans="1:12" ht="20.25">
      <c r="A275" s="8">
        <v>269</v>
      </c>
      <c r="B275" s="16" t="s">
        <v>350</v>
      </c>
      <c r="C275" s="14">
        <v>89364.26</v>
      </c>
      <c r="D275" s="14">
        <v>89364.26</v>
      </c>
      <c r="E275" s="16" t="s">
        <v>16</v>
      </c>
      <c r="F275" s="16" t="s">
        <v>21</v>
      </c>
      <c r="G275" s="15">
        <v>89364.26</v>
      </c>
      <c r="H275" s="16" t="s">
        <v>21</v>
      </c>
      <c r="I275" s="15">
        <v>89364.26</v>
      </c>
      <c r="J275" s="8" t="s">
        <v>43</v>
      </c>
      <c r="K275" s="16">
        <v>69029069501</v>
      </c>
      <c r="L275" s="19">
        <v>244384</v>
      </c>
    </row>
    <row r="276" spans="1:12" ht="20.25">
      <c r="A276" s="8">
        <v>270</v>
      </c>
      <c r="B276" s="16" t="s">
        <v>351</v>
      </c>
      <c r="C276" s="14">
        <v>55000</v>
      </c>
      <c r="D276" s="14">
        <v>3456</v>
      </c>
      <c r="E276" s="16" t="s">
        <v>16</v>
      </c>
      <c r="F276" s="16" t="s">
        <v>20</v>
      </c>
      <c r="G276" s="15">
        <v>3456</v>
      </c>
      <c r="H276" s="16" t="s">
        <v>20</v>
      </c>
      <c r="I276" s="15">
        <v>3456</v>
      </c>
      <c r="J276" s="8" t="s">
        <v>43</v>
      </c>
      <c r="K276" s="16">
        <v>69019477303</v>
      </c>
      <c r="L276" s="19">
        <v>244382</v>
      </c>
    </row>
    <row r="277" spans="1:12" ht="20.25">
      <c r="A277" s="8">
        <v>271</v>
      </c>
      <c r="B277" s="16" t="s">
        <v>352</v>
      </c>
      <c r="C277" s="14">
        <v>20000</v>
      </c>
      <c r="D277" s="14">
        <v>15102</v>
      </c>
      <c r="E277" s="16" t="s">
        <v>16</v>
      </c>
      <c r="F277" s="16" t="s">
        <v>18</v>
      </c>
      <c r="G277" s="15">
        <v>15102</v>
      </c>
      <c r="H277" s="16" t="s">
        <v>18</v>
      </c>
      <c r="I277" s="15">
        <v>15102</v>
      </c>
      <c r="J277" s="8" t="s">
        <v>43</v>
      </c>
      <c r="K277" s="16">
        <v>69019497140</v>
      </c>
      <c r="L277" s="19">
        <v>244379</v>
      </c>
    </row>
    <row r="278" spans="1:12" ht="20.25">
      <c r="A278" s="8">
        <v>272</v>
      </c>
      <c r="B278" s="16" t="s">
        <v>353</v>
      </c>
      <c r="C278" s="14">
        <v>151600</v>
      </c>
      <c r="D278" s="14">
        <v>151600</v>
      </c>
      <c r="E278" s="16" t="s">
        <v>16</v>
      </c>
      <c r="F278" s="16" t="s">
        <v>123</v>
      </c>
      <c r="G278" s="15">
        <v>151200</v>
      </c>
      <c r="H278" s="16" t="s">
        <v>123</v>
      </c>
      <c r="I278" s="15">
        <v>151200</v>
      </c>
      <c r="J278" s="8" t="s">
        <v>43</v>
      </c>
      <c r="K278" s="16">
        <v>69019103548</v>
      </c>
      <c r="L278" s="19">
        <v>244390</v>
      </c>
    </row>
    <row r="279" spans="1:12" ht="20.25">
      <c r="A279" s="8">
        <v>273</v>
      </c>
      <c r="B279" s="16" t="s">
        <v>354</v>
      </c>
      <c r="C279" s="14">
        <v>100000</v>
      </c>
      <c r="D279" s="14">
        <v>100000</v>
      </c>
      <c r="E279" s="16" t="s">
        <v>16</v>
      </c>
      <c r="F279" s="16" t="s">
        <v>32</v>
      </c>
      <c r="G279" s="15">
        <v>100000</v>
      </c>
      <c r="H279" s="16" t="s">
        <v>32</v>
      </c>
      <c r="I279" s="15">
        <v>100000</v>
      </c>
      <c r="J279" s="8" t="s">
        <v>43</v>
      </c>
      <c r="K279" s="16">
        <v>69019095676</v>
      </c>
      <c r="L279" s="19">
        <v>244383</v>
      </c>
    </row>
    <row r="280" spans="1:12" ht="20.25">
      <c r="A280" s="8">
        <v>274</v>
      </c>
      <c r="B280" s="16" t="s">
        <v>355</v>
      </c>
      <c r="C280" s="14">
        <v>198000</v>
      </c>
      <c r="D280" s="14">
        <v>198000</v>
      </c>
      <c r="E280" s="16" t="s">
        <v>16</v>
      </c>
      <c r="F280" s="16" t="s">
        <v>371</v>
      </c>
      <c r="G280" s="14">
        <v>198000</v>
      </c>
      <c r="H280" s="16" t="s">
        <v>371</v>
      </c>
      <c r="I280" s="14">
        <v>198000</v>
      </c>
      <c r="J280" s="8" t="s">
        <v>43</v>
      </c>
      <c r="K280" s="16">
        <v>68129302740</v>
      </c>
      <c r="L280" s="19">
        <v>244382</v>
      </c>
    </row>
    <row r="281" spans="1:12" ht="20.25">
      <c r="A281" s="8">
        <v>275</v>
      </c>
      <c r="B281" s="16" t="s">
        <v>356</v>
      </c>
      <c r="C281" s="14">
        <v>240000</v>
      </c>
      <c r="D281" s="14">
        <v>240000</v>
      </c>
      <c r="E281" s="16" t="s">
        <v>16</v>
      </c>
      <c r="F281" s="16" t="s">
        <v>32</v>
      </c>
      <c r="G281" s="15">
        <v>240000</v>
      </c>
      <c r="H281" s="16" t="s">
        <v>32</v>
      </c>
      <c r="I281" s="15">
        <v>240000</v>
      </c>
      <c r="J281" s="8" t="s">
        <v>43</v>
      </c>
      <c r="K281" s="16">
        <v>68129565006</v>
      </c>
      <c r="L281" s="19">
        <v>244385</v>
      </c>
    </row>
    <row r="282" spans="1:12" ht="20.25">
      <c r="A282" s="8">
        <v>276</v>
      </c>
      <c r="B282" s="16" t="s">
        <v>357</v>
      </c>
      <c r="C282" s="14">
        <v>200000</v>
      </c>
      <c r="D282" s="14">
        <v>200000</v>
      </c>
      <c r="E282" s="16" t="s">
        <v>16</v>
      </c>
      <c r="F282" s="16" t="s">
        <v>32</v>
      </c>
      <c r="G282" s="15">
        <v>200000</v>
      </c>
      <c r="H282" s="16" t="s">
        <v>32</v>
      </c>
      <c r="I282" s="15">
        <v>200000</v>
      </c>
      <c r="J282" s="8" t="s">
        <v>43</v>
      </c>
      <c r="K282" s="17" t="s">
        <v>376</v>
      </c>
      <c r="L282" s="19">
        <v>244385</v>
      </c>
    </row>
    <row r="283" spans="1:12" ht="20.25">
      <c r="A283" s="8">
        <v>277</v>
      </c>
      <c r="B283" s="16" t="s">
        <v>358</v>
      </c>
      <c r="C283" s="14">
        <v>40000</v>
      </c>
      <c r="D283" s="14">
        <v>27715</v>
      </c>
      <c r="E283" s="16" t="s">
        <v>16</v>
      </c>
      <c r="F283" s="16" t="s">
        <v>18</v>
      </c>
      <c r="G283" s="15">
        <v>27715</v>
      </c>
      <c r="H283" s="16" t="s">
        <v>18</v>
      </c>
      <c r="I283" s="15">
        <v>27715</v>
      </c>
      <c r="J283" s="8" t="s">
        <v>43</v>
      </c>
      <c r="K283" s="17" t="s">
        <v>377</v>
      </c>
      <c r="L283" s="19">
        <v>244398</v>
      </c>
    </row>
    <row r="284" spans="1:12" ht="20.25">
      <c r="A284" s="8">
        <v>278</v>
      </c>
      <c r="B284" s="16" t="s">
        <v>381</v>
      </c>
      <c r="C284" s="14">
        <v>60000</v>
      </c>
      <c r="D284" s="14">
        <v>60000</v>
      </c>
      <c r="E284" s="16" t="s">
        <v>16</v>
      </c>
      <c r="F284" s="16" t="s">
        <v>24</v>
      </c>
      <c r="G284" s="14">
        <v>60000</v>
      </c>
      <c r="H284" s="16" t="s">
        <v>24</v>
      </c>
      <c r="I284" s="14">
        <v>60000</v>
      </c>
      <c r="J284" s="8" t="s">
        <v>43</v>
      </c>
      <c r="K284" s="16">
        <v>69039299290</v>
      </c>
      <c r="L284" s="19">
        <v>244439</v>
      </c>
    </row>
    <row r="285" spans="1:12" ht="20.25">
      <c r="A285" s="8">
        <v>279</v>
      </c>
      <c r="B285" s="16" t="s">
        <v>382</v>
      </c>
      <c r="C285" s="14">
        <v>60000</v>
      </c>
      <c r="D285" s="14">
        <v>60000</v>
      </c>
      <c r="E285" s="16" t="s">
        <v>16</v>
      </c>
      <c r="F285" s="16" t="s">
        <v>131</v>
      </c>
      <c r="G285" s="14">
        <v>60000</v>
      </c>
      <c r="H285" s="16" t="s">
        <v>131</v>
      </c>
      <c r="I285" s="14">
        <v>60000</v>
      </c>
      <c r="J285" s="8" t="s">
        <v>43</v>
      </c>
      <c r="K285" s="16">
        <v>69039302235</v>
      </c>
      <c r="L285" s="19">
        <v>244439</v>
      </c>
    </row>
    <row r="286" spans="1:12" ht="20.25">
      <c r="A286" s="8">
        <v>280</v>
      </c>
      <c r="B286" s="16" t="s">
        <v>383</v>
      </c>
      <c r="C286" s="14">
        <v>60000</v>
      </c>
      <c r="D286" s="14">
        <v>60000</v>
      </c>
      <c r="E286" s="16" t="s">
        <v>16</v>
      </c>
      <c r="F286" s="16" t="s">
        <v>25</v>
      </c>
      <c r="G286" s="14">
        <v>60000</v>
      </c>
      <c r="H286" s="16" t="s">
        <v>25</v>
      </c>
      <c r="I286" s="14">
        <v>60000</v>
      </c>
      <c r="J286" s="8" t="s">
        <v>43</v>
      </c>
      <c r="K286" s="18">
        <v>69039302359</v>
      </c>
      <c r="L286" s="19">
        <v>244439</v>
      </c>
    </row>
    <row r="287" spans="1:12" ht="20.25">
      <c r="A287" s="8">
        <v>281</v>
      </c>
      <c r="B287" s="16" t="s">
        <v>384</v>
      </c>
      <c r="C287" s="14">
        <v>60000</v>
      </c>
      <c r="D287" s="14">
        <v>60000</v>
      </c>
      <c r="E287" s="16" t="s">
        <v>16</v>
      </c>
      <c r="F287" s="16" t="s">
        <v>26</v>
      </c>
      <c r="G287" s="14">
        <v>60000</v>
      </c>
      <c r="H287" s="16" t="s">
        <v>26</v>
      </c>
      <c r="I287" s="14">
        <v>60000</v>
      </c>
      <c r="J287" s="8" t="s">
        <v>43</v>
      </c>
      <c r="K287" s="16">
        <v>69039302474</v>
      </c>
      <c r="L287" s="19">
        <v>244439</v>
      </c>
    </row>
    <row r="288" spans="1:12" ht="20.25">
      <c r="A288" s="8">
        <v>282</v>
      </c>
      <c r="B288" s="16" t="s">
        <v>385</v>
      </c>
      <c r="C288" s="14">
        <v>60000</v>
      </c>
      <c r="D288" s="14">
        <v>60000</v>
      </c>
      <c r="E288" s="16" t="s">
        <v>16</v>
      </c>
      <c r="F288" s="16" t="s">
        <v>502</v>
      </c>
      <c r="G288" s="14">
        <v>60000</v>
      </c>
      <c r="H288" s="16" t="s">
        <v>502</v>
      </c>
      <c r="I288" s="14">
        <v>60000</v>
      </c>
      <c r="J288" s="8" t="s">
        <v>43</v>
      </c>
      <c r="K288" s="16">
        <v>69039302591</v>
      </c>
      <c r="L288" s="19">
        <v>244439</v>
      </c>
    </row>
    <row r="289" spans="1:12" ht="20.25">
      <c r="A289" s="8">
        <v>283</v>
      </c>
      <c r="B289" s="16" t="s">
        <v>386</v>
      </c>
      <c r="C289" s="14">
        <v>90000</v>
      </c>
      <c r="D289" s="14">
        <v>90000</v>
      </c>
      <c r="E289" s="16" t="s">
        <v>16</v>
      </c>
      <c r="F289" s="16" t="s">
        <v>18</v>
      </c>
      <c r="G289" s="15">
        <v>90000</v>
      </c>
      <c r="H289" s="16" t="s">
        <v>18</v>
      </c>
      <c r="I289" s="15">
        <v>90000</v>
      </c>
      <c r="J289" s="8" t="s">
        <v>43</v>
      </c>
      <c r="K289" s="16">
        <v>69039288363</v>
      </c>
      <c r="L289" s="19">
        <v>244439</v>
      </c>
    </row>
    <row r="290" spans="1:12" ht="20.25">
      <c r="A290" s="8">
        <v>284</v>
      </c>
      <c r="B290" s="16" t="s">
        <v>387</v>
      </c>
      <c r="C290" s="14">
        <v>70200</v>
      </c>
      <c r="D290" s="14">
        <v>70200</v>
      </c>
      <c r="E290" s="16" t="s">
        <v>16</v>
      </c>
      <c r="F290" s="16" t="s">
        <v>18</v>
      </c>
      <c r="G290" s="15">
        <v>70200</v>
      </c>
      <c r="H290" s="16" t="s">
        <v>18</v>
      </c>
      <c r="I290" s="15">
        <v>70200</v>
      </c>
      <c r="J290" s="8" t="s">
        <v>43</v>
      </c>
      <c r="K290" s="16">
        <v>69039283806</v>
      </c>
      <c r="L290" s="19">
        <v>244439</v>
      </c>
    </row>
    <row r="291" spans="1:12" ht="20.25">
      <c r="A291" s="8">
        <v>285</v>
      </c>
      <c r="B291" s="16" t="s">
        <v>388</v>
      </c>
      <c r="C291" s="14">
        <v>1000</v>
      </c>
      <c r="D291" s="14">
        <v>1000</v>
      </c>
      <c r="E291" s="16" t="s">
        <v>16</v>
      </c>
      <c r="F291" s="16" t="s">
        <v>80</v>
      </c>
      <c r="G291" s="15">
        <v>1000</v>
      </c>
      <c r="H291" s="16" t="s">
        <v>80</v>
      </c>
      <c r="I291" s="15">
        <v>1000</v>
      </c>
      <c r="J291" s="8" t="s">
        <v>43</v>
      </c>
      <c r="K291" s="16">
        <v>69039357248</v>
      </c>
      <c r="L291" s="19">
        <v>244434</v>
      </c>
    </row>
    <row r="292" spans="1:12" ht="20.25">
      <c r="A292" s="8">
        <v>286</v>
      </c>
      <c r="B292" s="16" t="s">
        <v>389</v>
      </c>
      <c r="C292" s="15">
        <v>1000</v>
      </c>
      <c r="D292" s="14">
        <v>1000</v>
      </c>
      <c r="E292" s="16" t="s">
        <v>16</v>
      </c>
      <c r="F292" s="16" t="s">
        <v>80</v>
      </c>
      <c r="G292" s="15">
        <v>1000</v>
      </c>
      <c r="H292" s="16" t="s">
        <v>80</v>
      </c>
      <c r="I292" s="15">
        <v>1000</v>
      </c>
      <c r="J292" s="8" t="s">
        <v>43</v>
      </c>
      <c r="K292" s="16">
        <v>69039356953</v>
      </c>
      <c r="L292" s="19">
        <v>244434</v>
      </c>
    </row>
    <row r="293" spans="1:12" ht="20.25">
      <c r="A293" s="8">
        <v>287</v>
      </c>
      <c r="B293" s="16" t="s">
        <v>390</v>
      </c>
      <c r="C293" s="14">
        <v>10000</v>
      </c>
      <c r="D293" s="14">
        <v>9344</v>
      </c>
      <c r="E293" s="16" t="s">
        <v>16</v>
      </c>
      <c r="F293" s="16" t="s">
        <v>18</v>
      </c>
      <c r="G293" s="15">
        <v>9344</v>
      </c>
      <c r="H293" s="16" t="s">
        <v>18</v>
      </c>
      <c r="I293" s="15">
        <v>9344</v>
      </c>
      <c r="J293" s="8" t="s">
        <v>43</v>
      </c>
      <c r="K293" s="16">
        <v>69039414931</v>
      </c>
      <c r="L293" s="19">
        <v>244438</v>
      </c>
    </row>
    <row r="294" spans="1:12" ht="20.25">
      <c r="A294" s="8">
        <v>288</v>
      </c>
      <c r="B294" s="16" t="s">
        <v>391</v>
      </c>
      <c r="C294" s="14">
        <v>75000</v>
      </c>
      <c r="D294" s="14">
        <v>71000</v>
      </c>
      <c r="E294" s="16" t="s">
        <v>16</v>
      </c>
      <c r="F294" s="16" t="s">
        <v>503</v>
      </c>
      <c r="G294" s="15">
        <v>71000</v>
      </c>
      <c r="H294" s="16" t="s">
        <v>503</v>
      </c>
      <c r="I294" s="15">
        <v>71000</v>
      </c>
      <c r="J294" s="8" t="s">
        <v>43</v>
      </c>
      <c r="K294" s="16">
        <v>69039356317</v>
      </c>
      <c r="L294" s="19">
        <v>244434</v>
      </c>
    </row>
    <row r="295" spans="1:12" ht="20.25">
      <c r="A295" s="8">
        <v>289</v>
      </c>
      <c r="B295" s="16" t="s">
        <v>392</v>
      </c>
      <c r="C295" s="14">
        <v>96000</v>
      </c>
      <c r="D295" s="14">
        <v>96000</v>
      </c>
      <c r="E295" s="16" t="s">
        <v>16</v>
      </c>
      <c r="F295" s="16" t="s">
        <v>503</v>
      </c>
      <c r="G295" s="15">
        <v>96000</v>
      </c>
      <c r="H295" s="16" t="s">
        <v>503</v>
      </c>
      <c r="I295" s="15">
        <v>96000</v>
      </c>
      <c r="J295" s="8" t="s">
        <v>43</v>
      </c>
      <c r="K295" s="16">
        <v>69039355597</v>
      </c>
      <c r="L295" s="19">
        <v>244434</v>
      </c>
    </row>
    <row r="296" spans="1:12" ht="20.25">
      <c r="A296" s="8">
        <v>290</v>
      </c>
      <c r="B296" s="16" t="s">
        <v>393</v>
      </c>
      <c r="C296" s="14">
        <v>2400</v>
      </c>
      <c r="D296" s="14">
        <v>2340</v>
      </c>
      <c r="E296" s="16" t="s">
        <v>16</v>
      </c>
      <c r="F296" s="16" t="s">
        <v>34</v>
      </c>
      <c r="G296" s="15">
        <v>2340</v>
      </c>
      <c r="H296" s="16" t="s">
        <v>34</v>
      </c>
      <c r="I296" s="15">
        <v>2340</v>
      </c>
      <c r="J296" s="8" t="s">
        <v>43</v>
      </c>
      <c r="K296" s="16">
        <v>69039418876</v>
      </c>
      <c r="L296" s="19">
        <v>244434</v>
      </c>
    </row>
    <row r="297" spans="1:12" ht="20.25">
      <c r="A297" s="8">
        <v>291</v>
      </c>
      <c r="B297" s="16" t="s">
        <v>394</v>
      </c>
      <c r="C297" s="14">
        <v>1960</v>
      </c>
      <c r="D297" s="14">
        <v>1960</v>
      </c>
      <c r="E297" s="16" t="s">
        <v>16</v>
      </c>
      <c r="F297" s="16" t="s">
        <v>360</v>
      </c>
      <c r="G297" s="15">
        <v>1960</v>
      </c>
      <c r="H297" s="16" t="s">
        <v>360</v>
      </c>
      <c r="I297" s="15">
        <v>1960</v>
      </c>
      <c r="J297" s="8" t="s">
        <v>43</v>
      </c>
      <c r="K297" s="17" t="s">
        <v>521</v>
      </c>
      <c r="L297" s="19">
        <v>244412</v>
      </c>
    </row>
    <row r="298" spans="1:12" ht="20.25">
      <c r="A298" s="8">
        <v>292</v>
      </c>
      <c r="B298" s="16" t="s">
        <v>395</v>
      </c>
      <c r="C298" s="14">
        <v>23000</v>
      </c>
      <c r="D298" s="14">
        <v>22882</v>
      </c>
      <c r="E298" s="16" t="s">
        <v>16</v>
      </c>
      <c r="F298" s="16" t="s">
        <v>65</v>
      </c>
      <c r="G298" s="15">
        <v>22880</v>
      </c>
      <c r="H298" s="16" t="s">
        <v>65</v>
      </c>
      <c r="I298" s="15">
        <v>22880</v>
      </c>
      <c r="J298" s="8" t="s">
        <v>43</v>
      </c>
      <c r="K298" s="16">
        <v>69039154417</v>
      </c>
      <c r="L298" s="19">
        <v>244421</v>
      </c>
    </row>
    <row r="299" spans="1:12" ht="20.25">
      <c r="A299" s="8">
        <v>293</v>
      </c>
      <c r="B299" s="16" t="s">
        <v>396</v>
      </c>
      <c r="C299" s="14">
        <v>28200</v>
      </c>
      <c r="D299" s="14">
        <v>28180</v>
      </c>
      <c r="E299" s="16" t="s">
        <v>16</v>
      </c>
      <c r="F299" s="16" t="s">
        <v>65</v>
      </c>
      <c r="G299" s="15">
        <v>28180</v>
      </c>
      <c r="H299" s="16" t="s">
        <v>65</v>
      </c>
      <c r="I299" s="15">
        <v>28180</v>
      </c>
      <c r="J299" s="8" t="s">
        <v>43</v>
      </c>
      <c r="K299" s="16">
        <v>69039157274</v>
      </c>
      <c r="L299" s="19">
        <v>244421</v>
      </c>
    </row>
    <row r="300" spans="1:12" ht="20.25">
      <c r="A300" s="8">
        <v>294</v>
      </c>
      <c r="B300" s="16" t="s">
        <v>397</v>
      </c>
      <c r="C300" s="14">
        <v>14000</v>
      </c>
      <c r="D300" s="14">
        <v>13505</v>
      </c>
      <c r="E300" s="16" t="s">
        <v>16</v>
      </c>
      <c r="F300" s="16" t="s">
        <v>65</v>
      </c>
      <c r="G300" s="15">
        <v>13505</v>
      </c>
      <c r="H300" s="16" t="s">
        <v>65</v>
      </c>
      <c r="I300" s="15">
        <v>13505</v>
      </c>
      <c r="J300" s="8" t="s">
        <v>43</v>
      </c>
      <c r="K300" s="16">
        <v>69039152928</v>
      </c>
      <c r="L300" s="19">
        <v>244421</v>
      </c>
    </row>
    <row r="301" spans="1:12" ht="20.25">
      <c r="A301" s="8">
        <v>295</v>
      </c>
      <c r="B301" s="16" t="s">
        <v>398</v>
      </c>
      <c r="C301" s="14">
        <v>40000</v>
      </c>
      <c r="D301" s="15">
        <v>37450</v>
      </c>
      <c r="E301" s="16" t="s">
        <v>16</v>
      </c>
      <c r="F301" s="16" t="s">
        <v>66</v>
      </c>
      <c r="G301" s="15">
        <v>37450</v>
      </c>
      <c r="H301" s="16" t="s">
        <v>66</v>
      </c>
      <c r="I301" s="15">
        <v>37450</v>
      </c>
      <c r="J301" s="8" t="s">
        <v>43</v>
      </c>
      <c r="K301" s="16">
        <v>69039155285</v>
      </c>
      <c r="L301" s="19">
        <v>244420</v>
      </c>
    </row>
    <row r="302" spans="1:12" ht="20.25">
      <c r="A302" s="8">
        <v>296</v>
      </c>
      <c r="B302" s="16" t="s">
        <v>399</v>
      </c>
      <c r="C302" s="14">
        <v>98000</v>
      </c>
      <c r="D302" s="14">
        <v>97500</v>
      </c>
      <c r="E302" s="16" t="s">
        <v>16</v>
      </c>
      <c r="F302" s="16" t="s">
        <v>30</v>
      </c>
      <c r="G302" s="15">
        <v>97500</v>
      </c>
      <c r="H302" s="16" t="s">
        <v>30</v>
      </c>
      <c r="I302" s="15">
        <v>97500</v>
      </c>
      <c r="J302" s="8" t="s">
        <v>43</v>
      </c>
      <c r="K302" s="16">
        <v>69039275125</v>
      </c>
      <c r="L302" s="19">
        <v>244427</v>
      </c>
    </row>
    <row r="303" spans="1:12" ht="20.25">
      <c r="A303" s="8">
        <v>297</v>
      </c>
      <c r="B303" s="16" t="s">
        <v>400</v>
      </c>
      <c r="C303" s="14">
        <v>3700</v>
      </c>
      <c r="D303" s="14">
        <v>3692</v>
      </c>
      <c r="E303" s="16" t="s">
        <v>16</v>
      </c>
      <c r="F303" s="16" t="s">
        <v>31</v>
      </c>
      <c r="G303" s="15">
        <v>3692</v>
      </c>
      <c r="H303" s="16" t="s">
        <v>31</v>
      </c>
      <c r="I303" s="15">
        <v>3692</v>
      </c>
      <c r="J303" s="8" t="s">
        <v>43</v>
      </c>
      <c r="K303" s="17" t="s">
        <v>522</v>
      </c>
      <c r="L303" s="19">
        <v>244427</v>
      </c>
    </row>
    <row r="304" spans="1:12" ht="20.25">
      <c r="A304" s="8">
        <v>298</v>
      </c>
      <c r="B304" s="16" t="s">
        <v>401</v>
      </c>
      <c r="C304" s="14">
        <v>10786</v>
      </c>
      <c r="D304" s="14">
        <v>10786</v>
      </c>
      <c r="E304" s="16" t="s">
        <v>16</v>
      </c>
      <c r="F304" s="16" t="s">
        <v>504</v>
      </c>
      <c r="G304" s="15">
        <v>10785.6</v>
      </c>
      <c r="H304" s="16" t="s">
        <v>504</v>
      </c>
      <c r="I304" s="15">
        <v>10785.6</v>
      </c>
      <c r="J304" s="8" t="s">
        <v>43</v>
      </c>
      <c r="K304" s="16">
        <v>69039262724</v>
      </c>
      <c r="L304" s="19">
        <v>244427</v>
      </c>
    </row>
    <row r="305" spans="1:12" ht="20.25">
      <c r="A305" s="8">
        <v>299</v>
      </c>
      <c r="B305" s="16" t="s">
        <v>402</v>
      </c>
      <c r="C305" s="14">
        <v>500000</v>
      </c>
      <c r="D305" s="14">
        <v>491700</v>
      </c>
      <c r="E305" s="16" t="s">
        <v>16</v>
      </c>
      <c r="F305" s="16" t="s">
        <v>505</v>
      </c>
      <c r="G305" s="15">
        <v>491700</v>
      </c>
      <c r="H305" s="16" t="s">
        <v>505</v>
      </c>
      <c r="I305" s="15">
        <v>491700</v>
      </c>
      <c r="J305" s="8" t="s">
        <v>43</v>
      </c>
      <c r="K305" s="16">
        <v>69029465622</v>
      </c>
      <c r="L305" s="19">
        <v>244426</v>
      </c>
    </row>
    <row r="306" spans="1:12" ht="20.25">
      <c r="A306" s="8">
        <v>300</v>
      </c>
      <c r="B306" s="16" t="s">
        <v>403</v>
      </c>
      <c r="C306" s="14">
        <v>500000</v>
      </c>
      <c r="D306" s="14">
        <v>496908</v>
      </c>
      <c r="E306" s="16" t="s">
        <v>16</v>
      </c>
      <c r="F306" s="16" t="s">
        <v>60</v>
      </c>
      <c r="G306" s="15">
        <v>496000</v>
      </c>
      <c r="H306" s="16" t="s">
        <v>60</v>
      </c>
      <c r="I306" s="15">
        <v>496000</v>
      </c>
      <c r="J306" s="8" t="s">
        <v>43</v>
      </c>
      <c r="K306" s="16">
        <v>69039103235</v>
      </c>
      <c r="L306" s="19">
        <v>244426</v>
      </c>
    </row>
    <row r="307" spans="1:12" ht="20.25">
      <c r="A307" s="8">
        <v>301</v>
      </c>
      <c r="B307" s="16" t="s">
        <v>404</v>
      </c>
      <c r="C307" s="14">
        <v>85000</v>
      </c>
      <c r="D307" s="14">
        <v>85000</v>
      </c>
      <c r="E307" s="16" t="s">
        <v>16</v>
      </c>
      <c r="F307" s="16" t="s">
        <v>30</v>
      </c>
      <c r="G307" s="15">
        <v>82335</v>
      </c>
      <c r="H307" s="16" t="s">
        <v>30</v>
      </c>
      <c r="I307" s="15">
        <v>82335</v>
      </c>
      <c r="J307" s="8" t="s">
        <v>43</v>
      </c>
      <c r="K307" s="16">
        <v>69029494156</v>
      </c>
      <c r="L307" s="19">
        <v>244412</v>
      </c>
    </row>
    <row r="308" spans="1:12" ht="20.25">
      <c r="A308" s="8">
        <v>302</v>
      </c>
      <c r="B308" s="16" t="s">
        <v>405</v>
      </c>
      <c r="C308" s="14">
        <v>14000</v>
      </c>
      <c r="D308" s="14">
        <v>13505</v>
      </c>
      <c r="E308" s="16" t="s">
        <v>16</v>
      </c>
      <c r="F308" s="16" t="s">
        <v>65</v>
      </c>
      <c r="G308" s="15">
        <v>13505</v>
      </c>
      <c r="H308" s="16" t="s">
        <v>65</v>
      </c>
      <c r="I308" s="15">
        <v>13505</v>
      </c>
      <c r="J308" s="8" t="s">
        <v>43</v>
      </c>
      <c r="K308" s="16">
        <v>69039152928</v>
      </c>
      <c r="L308" s="19">
        <v>244421</v>
      </c>
    </row>
    <row r="309" spans="1:12" ht="20.25">
      <c r="A309" s="8">
        <v>303</v>
      </c>
      <c r="B309" s="16" t="s">
        <v>395</v>
      </c>
      <c r="C309" s="14">
        <v>23000</v>
      </c>
      <c r="D309" s="14">
        <v>22882</v>
      </c>
      <c r="E309" s="16" t="s">
        <v>16</v>
      </c>
      <c r="F309" s="16" t="s">
        <v>65</v>
      </c>
      <c r="G309" s="15">
        <v>22880</v>
      </c>
      <c r="H309" s="16" t="s">
        <v>65</v>
      </c>
      <c r="I309" s="15">
        <v>22880</v>
      </c>
      <c r="J309" s="8" t="s">
        <v>43</v>
      </c>
      <c r="K309" s="16">
        <v>69039154417</v>
      </c>
      <c r="L309" s="19">
        <v>244421</v>
      </c>
    </row>
    <row r="310" spans="1:12" ht="20.25">
      <c r="A310" s="8">
        <v>304</v>
      </c>
      <c r="B310" s="16" t="s">
        <v>396</v>
      </c>
      <c r="C310" s="14">
        <v>28200</v>
      </c>
      <c r="D310" s="14">
        <v>28180</v>
      </c>
      <c r="E310" s="16" t="s">
        <v>16</v>
      </c>
      <c r="F310" s="16" t="s">
        <v>65</v>
      </c>
      <c r="G310" s="15">
        <v>28180</v>
      </c>
      <c r="H310" s="16" t="s">
        <v>65</v>
      </c>
      <c r="I310" s="15">
        <v>28180</v>
      </c>
      <c r="J310" s="8" t="s">
        <v>43</v>
      </c>
      <c r="K310" s="16">
        <v>69039157274</v>
      </c>
      <c r="L310" s="19">
        <v>244421</v>
      </c>
    </row>
    <row r="311" spans="1:12" ht="20.25">
      <c r="A311" s="8">
        <v>305</v>
      </c>
      <c r="B311" s="16" t="s">
        <v>406</v>
      </c>
      <c r="C311" s="14">
        <v>2510</v>
      </c>
      <c r="D311" s="14">
        <v>2510</v>
      </c>
      <c r="E311" s="16" t="s">
        <v>16</v>
      </c>
      <c r="F311" s="16" t="s">
        <v>33</v>
      </c>
      <c r="G311" s="15">
        <v>2510</v>
      </c>
      <c r="H311" s="16" t="s">
        <v>33</v>
      </c>
      <c r="I311" s="15">
        <v>2510</v>
      </c>
      <c r="J311" s="8" t="s">
        <v>43</v>
      </c>
      <c r="K311" s="16">
        <v>69039150915</v>
      </c>
      <c r="L311" s="19">
        <v>244420</v>
      </c>
    </row>
    <row r="312" spans="1:12" ht="20.25">
      <c r="A312" s="8">
        <v>306</v>
      </c>
      <c r="B312" s="16" t="s">
        <v>407</v>
      </c>
      <c r="C312" s="14">
        <v>10180</v>
      </c>
      <c r="D312" s="14">
        <v>10180</v>
      </c>
      <c r="E312" s="16" t="s">
        <v>16</v>
      </c>
      <c r="F312" s="16" t="s">
        <v>33</v>
      </c>
      <c r="G312" s="15">
        <v>10180</v>
      </c>
      <c r="H312" s="16" t="s">
        <v>33</v>
      </c>
      <c r="I312" s="15">
        <v>10180</v>
      </c>
      <c r="J312" s="8" t="s">
        <v>43</v>
      </c>
      <c r="K312" s="16">
        <v>69039046647</v>
      </c>
      <c r="L312" s="19">
        <v>244419</v>
      </c>
    </row>
    <row r="313" spans="1:12" ht="20.25">
      <c r="A313" s="8">
        <v>307</v>
      </c>
      <c r="B313" s="16" t="s">
        <v>408</v>
      </c>
      <c r="C313" s="14">
        <v>222000</v>
      </c>
      <c r="D313" s="14">
        <v>222000</v>
      </c>
      <c r="E313" s="16" t="s">
        <v>16</v>
      </c>
      <c r="F313" s="16" t="s">
        <v>28</v>
      </c>
      <c r="G313" s="15">
        <v>222000</v>
      </c>
      <c r="H313" s="16" t="s">
        <v>28</v>
      </c>
      <c r="I313" s="15">
        <v>222000</v>
      </c>
      <c r="J313" s="8" t="s">
        <v>43</v>
      </c>
      <c r="K313" s="16">
        <v>69029493981</v>
      </c>
      <c r="L313" s="19">
        <v>244419</v>
      </c>
    </row>
    <row r="314" spans="1:12" ht="20.25">
      <c r="A314" s="8">
        <v>308</v>
      </c>
      <c r="B314" s="16" t="s">
        <v>409</v>
      </c>
      <c r="C314" s="14">
        <v>99000</v>
      </c>
      <c r="D314" s="14">
        <v>99000</v>
      </c>
      <c r="E314" s="16" t="s">
        <v>16</v>
      </c>
      <c r="F314" s="21" t="s">
        <v>35</v>
      </c>
      <c r="G314" s="15">
        <v>99000</v>
      </c>
      <c r="H314" s="21" t="s">
        <v>35</v>
      </c>
      <c r="I314" s="15">
        <v>99000</v>
      </c>
      <c r="J314" s="8" t="s">
        <v>43</v>
      </c>
      <c r="K314" s="16">
        <v>69039049497</v>
      </c>
      <c r="L314" s="19">
        <v>244419</v>
      </c>
    </row>
    <row r="315" spans="1:12" ht="20.25">
      <c r="A315" s="8">
        <v>309</v>
      </c>
      <c r="B315" s="16" t="s">
        <v>410</v>
      </c>
      <c r="C315" s="14">
        <v>10000</v>
      </c>
      <c r="D315" s="14">
        <v>9440</v>
      </c>
      <c r="E315" s="16" t="s">
        <v>16</v>
      </c>
      <c r="F315" s="16" t="s">
        <v>65</v>
      </c>
      <c r="G315" s="15">
        <v>9440</v>
      </c>
      <c r="H315" s="16" t="s">
        <v>65</v>
      </c>
      <c r="I315" s="15">
        <v>9440</v>
      </c>
      <c r="J315" s="8" t="s">
        <v>43</v>
      </c>
      <c r="K315" s="16">
        <v>69039079825</v>
      </c>
      <c r="L315" s="19">
        <v>244419</v>
      </c>
    </row>
    <row r="316" spans="1:12" ht="20.25">
      <c r="A316" s="8">
        <v>310</v>
      </c>
      <c r="B316" s="16" t="s">
        <v>411</v>
      </c>
      <c r="C316" s="14">
        <v>6000</v>
      </c>
      <c r="D316" s="14">
        <v>5480</v>
      </c>
      <c r="E316" s="16" t="s">
        <v>16</v>
      </c>
      <c r="F316" s="16" t="s">
        <v>65</v>
      </c>
      <c r="G316" s="15">
        <v>5480</v>
      </c>
      <c r="H316" s="16" t="s">
        <v>65</v>
      </c>
      <c r="I316" s="15">
        <v>5480</v>
      </c>
      <c r="J316" s="8" t="s">
        <v>43</v>
      </c>
      <c r="K316" s="16">
        <v>69039079959</v>
      </c>
      <c r="L316" s="19">
        <v>244419</v>
      </c>
    </row>
    <row r="317" spans="1:12" ht="20.25">
      <c r="A317" s="8">
        <v>311</v>
      </c>
      <c r="B317" s="16" t="s">
        <v>412</v>
      </c>
      <c r="C317" s="14">
        <v>9110</v>
      </c>
      <c r="D317" s="14">
        <v>9110</v>
      </c>
      <c r="E317" s="16" t="s">
        <v>16</v>
      </c>
      <c r="F317" s="16" t="s">
        <v>65</v>
      </c>
      <c r="G317" s="15">
        <v>9110</v>
      </c>
      <c r="H317" s="16" t="s">
        <v>65</v>
      </c>
      <c r="I317" s="15">
        <v>9110</v>
      </c>
      <c r="J317" s="8" t="s">
        <v>43</v>
      </c>
      <c r="K317" s="16">
        <v>69039080282</v>
      </c>
      <c r="L317" s="19">
        <v>244419</v>
      </c>
    </row>
    <row r="318" spans="1:12" ht="20.25">
      <c r="A318" s="8">
        <v>312</v>
      </c>
      <c r="B318" s="16" t="s">
        <v>413</v>
      </c>
      <c r="C318" s="14">
        <v>33300</v>
      </c>
      <c r="D318" s="14">
        <v>33220</v>
      </c>
      <c r="E318" s="16" t="s">
        <v>16</v>
      </c>
      <c r="F318" s="16" t="s">
        <v>65</v>
      </c>
      <c r="G318" s="15">
        <v>33220</v>
      </c>
      <c r="H318" s="16" t="s">
        <v>65</v>
      </c>
      <c r="I318" s="15">
        <v>33220</v>
      </c>
      <c r="J318" s="8" t="s">
        <v>43</v>
      </c>
      <c r="K318" s="16">
        <v>69039080364</v>
      </c>
      <c r="L318" s="19">
        <v>244419</v>
      </c>
    </row>
    <row r="319" spans="1:12" ht="20.25">
      <c r="A319" s="8">
        <v>313</v>
      </c>
      <c r="B319" s="16" t="s">
        <v>414</v>
      </c>
      <c r="C319" s="14">
        <v>30000</v>
      </c>
      <c r="D319" s="14">
        <v>29105</v>
      </c>
      <c r="E319" s="16" t="s">
        <v>16</v>
      </c>
      <c r="F319" s="16" t="s">
        <v>34</v>
      </c>
      <c r="G319" s="15">
        <v>29105</v>
      </c>
      <c r="H319" s="16" t="s">
        <v>34</v>
      </c>
      <c r="I319" s="15">
        <v>29105</v>
      </c>
      <c r="J319" s="8" t="s">
        <v>43</v>
      </c>
      <c r="K319" s="16">
        <v>69039045355</v>
      </c>
      <c r="L319" s="19">
        <v>244419</v>
      </c>
    </row>
    <row r="320" spans="1:12" ht="20.25">
      <c r="A320" s="8">
        <v>314</v>
      </c>
      <c r="B320" s="16" t="s">
        <v>415</v>
      </c>
      <c r="C320" s="14">
        <v>13000</v>
      </c>
      <c r="D320" s="14">
        <v>12100</v>
      </c>
      <c r="E320" s="16" t="s">
        <v>16</v>
      </c>
      <c r="F320" s="16" t="s">
        <v>34</v>
      </c>
      <c r="G320" s="15">
        <v>12100</v>
      </c>
      <c r="H320" s="16" t="s">
        <v>34</v>
      </c>
      <c r="I320" s="15">
        <v>12100</v>
      </c>
      <c r="J320" s="8" t="s">
        <v>43</v>
      </c>
      <c r="K320" s="16">
        <v>69039049104</v>
      </c>
      <c r="L320" s="19">
        <v>244419</v>
      </c>
    </row>
    <row r="321" spans="1:12" ht="20.25">
      <c r="A321" s="8">
        <v>315</v>
      </c>
      <c r="B321" s="16" t="s">
        <v>416</v>
      </c>
      <c r="C321" s="15">
        <v>20000</v>
      </c>
      <c r="D321" s="15">
        <v>20000</v>
      </c>
      <c r="E321" s="16" t="s">
        <v>16</v>
      </c>
      <c r="F321" s="16" t="s">
        <v>506</v>
      </c>
      <c r="G321" s="15">
        <v>20000</v>
      </c>
      <c r="H321" s="16" t="s">
        <v>506</v>
      </c>
      <c r="I321" s="15">
        <v>20000</v>
      </c>
      <c r="J321" s="8" t="s">
        <v>43</v>
      </c>
      <c r="K321" s="16">
        <v>69039046306</v>
      </c>
      <c r="L321" s="19">
        <v>244412</v>
      </c>
    </row>
    <row r="322" spans="1:12" ht="20.25">
      <c r="A322" s="8">
        <v>316</v>
      </c>
      <c r="B322" s="16" t="s">
        <v>417</v>
      </c>
      <c r="C322" s="14">
        <v>30000</v>
      </c>
      <c r="D322" s="14">
        <v>30000</v>
      </c>
      <c r="E322" s="16" t="s">
        <v>16</v>
      </c>
      <c r="F322" s="16" t="s">
        <v>89</v>
      </c>
      <c r="G322" s="14">
        <v>30000</v>
      </c>
      <c r="H322" s="16" t="s">
        <v>89</v>
      </c>
      <c r="I322" s="14">
        <v>30000</v>
      </c>
      <c r="J322" s="8" t="s">
        <v>43</v>
      </c>
      <c r="K322" s="16">
        <v>69039043587</v>
      </c>
      <c r="L322" s="19">
        <v>244412</v>
      </c>
    </row>
    <row r="323" spans="1:12" ht="20.25">
      <c r="A323" s="8">
        <v>317</v>
      </c>
      <c r="B323" s="16" t="s">
        <v>418</v>
      </c>
      <c r="C323" s="14">
        <v>25000</v>
      </c>
      <c r="D323" s="14">
        <v>25000</v>
      </c>
      <c r="E323" s="16" t="s">
        <v>16</v>
      </c>
      <c r="F323" s="16" t="s">
        <v>507</v>
      </c>
      <c r="G323" s="15">
        <v>25000</v>
      </c>
      <c r="H323" s="16" t="s">
        <v>507</v>
      </c>
      <c r="I323" s="15">
        <v>25000</v>
      </c>
      <c r="J323" s="8" t="s">
        <v>43</v>
      </c>
      <c r="K323" s="16">
        <v>69039038797</v>
      </c>
      <c r="L323" s="19">
        <v>244412</v>
      </c>
    </row>
    <row r="324" spans="1:12" ht="20.25">
      <c r="A324" s="8">
        <v>318</v>
      </c>
      <c r="B324" s="16" t="s">
        <v>419</v>
      </c>
      <c r="C324" s="14">
        <v>169000</v>
      </c>
      <c r="D324" s="14">
        <v>134550</v>
      </c>
      <c r="E324" s="16" t="s">
        <v>16</v>
      </c>
      <c r="F324" s="16" t="s">
        <v>508</v>
      </c>
      <c r="G324" s="15">
        <v>134550</v>
      </c>
      <c r="H324" s="16" t="s">
        <v>508</v>
      </c>
      <c r="I324" s="15">
        <v>134550</v>
      </c>
      <c r="J324" s="8" t="s">
        <v>43</v>
      </c>
      <c r="K324" s="16">
        <v>69039023359</v>
      </c>
      <c r="L324" s="19">
        <v>244413</v>
      </c>
    </row>
    <row r="325" spans="1:12" ht="20.25">
      <c r="A325" s="8">
        <v>319</v>
      </c>
      <c r="B325" s="16" t="s">
        <v>420</v>
      </c>
      <c r="C325" s="14">
        <v>8330</v>
      </c>
      <c r="D325" s="14">
        <v>8330</v>
      </c>
      <c r="E325" s="16" t="s">
        <v>16</v>
      </c>
      <c r="F325" s="16" t="s">
        <v>18</v>
      </c>
      <c r="G325" s="15">
        <v>8330</v>
      </c>
      <c r="H325" s="16" t="s">
        <v>18</v>
      </c>
      <c r="I325" s="15">
        <v>8330</v>
      </c>
      <c r="J325" s="8" t="s">
        <v>43</v>
      </c>
      <c r="K325" s="16">
        <v>69029361252</v>
      </c>
      <c r="L325" s="19">
        <v>244407</v>
      </c>
    </row>
    <row r="326" spans="1:12" ht="20.25">
      <c r="A326" s="8">
        <v>320</v>
      </c>
      <c r="B326" s="16" t="s">
        <v>421</v>
      </c>
      <c r="C326" s="14">
        <v>24705.23</v>
      </c>
      <c r="D326" s="14">
        <v>24705.23</v>
      </c>
      <c r="E326" s="16" t="s">
        <v>16</v>
      </c>
      <c r="F326" s="16" t="s">
        <v>21</v>
      </c>
      <c r="G326" s="15">
        <v>24705.23</v>
      </c>
      <c r="H326" s="16" t="s">
        <v>21</v>
      </c>
      <c r="I326" s="15">
        <v>24705.23</v>
      </c>
      <c r="J326" s="8" t="s">
        <v>43</v>
      </c>
      <c r="K326" s="16">
        <v>69029422848</v>
      </c>
      <c r="L326" s="19">
        <v>244404</v>
      </c>
    </row>
    <row r="327" spans="1:12" ht="20.25">
      <c r="A327" s="8">
        <v>321</v>
      </c>
      <c r="B327" s="16" t="s">
        <v>422</v>
      </c>
      <c r="C327" s="14">
        <v>114700</v>
      </c>
      <c r="D327" s="14">
        <v>114700</v>
      </c>
      <c r="E327" s="16" t="s">
        <v>16</v>
      </c>
      <c r="F327" s="16" t="s">
        <v>509</v>
      </c>
      <c r="G327" s="15">
        <v>114660</v>
      </c>
      <c r="H327" s="16" t="s">
        <v>509</v>
      </c>
      <c r="I327" s="15">
        <v>114660</v>
      </c>
      <c r="J327" s="8" t="s">
        <v>43</v>
      </c>
      <c r="K327" s="16">
        <v>69019167192</v>
      </c>
      <c r="L327" s="19">
        <v>244392</v>
      </c>
    </row>
    <row r="328" spans="1:12" ht="20.25">
      <c r="A328" s="8">
        <v>322</v>
      </c>
      <c r="B328" s="16" t="s">
        <v>423</v>
      </c>
      <c r="C328" s="14">
        <v>114000</v>
      </c>
      <c r="D328" s="14">
        <v>114000</v>
      </c>
      <c r="E328" s="16" t="s">
        <v>16</v>
      </c>
      <c r="F328" s="21" t="s">
        <v>79</v>
      </c>
      <c r="G328" s="15">
        <v>113634</v>
      </c>
      <c r="H328" s="21" t="s">
        <v>79</v>
      </c>
      <c r="I328" s="15">
        <v>113634</v>
      </c>
      <c r="J328" s="8" t="s">
        <v>43</v>
      </c>
      <c r="K328" s="16">
        <v>69019167367</v>
      </c>
      <c r="L328" s="19">
        <v>244392</v>
      </c>
    </row>
    <row r="329" spans="1:12" ht="20.25">
      <c r="A329" s="8">
        <v>323</v>
      </c>
      <c r="B329" s="16" t="s">
        <v>424</v>
      </c>
      <c r="C329" s="14">
        <v>31170</v>
      </c>
      <c r="D329" s="14">
        <v>31170</v>
      </c>
      <c r="E329" s="16" t="s">
        <v>16</v>
      </c>
      <c r="F329" s="16" t="s">
        <v>222</v>
      </c>
      <c r="G329" s="15">
        <v>31170</v>
      </c>
      <c r="H329" s="16" t="s">
        <v>222</v>
      </c>
      <c r="I329" s="15">
        <v>31170</v>
      </c>
      <c r="J329" s="8" t="s">
        <v>43</v>
      </c>
      <c r="K329" s="16">
        <v>69029388527</v>
      </c>
      <c r="L329" s="19">
        <v>244404</v>
      </c>
    </row>
    <row r="330" spans="1:12" ht="20.25">
      <c r="A330" s="8">
        <v>324</v>
      </c>
      <c r="B330" s="16" t="s">
        <v>425</v>
      </c>
      <c r="C330" s="14">
        <v>2500</v>
      </c>
      <c r="D330" s="14">
        <v>2500</v>
      </c>
      <c r="E330" s="16" t="s">
        <v>16</v>
      </c>
      <c r="F330" s="16" t="s">
        <v>18</v>
      </c>
      <c r="G330" s="15">
        <v>2500</v>
      </c>
      <c r="H330" s="16" t="s">
        <v>18</v>
      </c>
      <c r="I330" s="15">
        <v>2500</v>
      </c>
      <c r="J330" s="8" t="s">
        <v>43</v>
      </c>
      <c r="K330" s="16">
        <v>69029440976</v>
      </c>
      <c r="L330" s="19">
        <v>244404</v>
      </c>
    </row>
    <row r="331" spans="1:12" ht="20.25">
      <c r="A331" s="8">
        <v>325</v>
      </c>
      <c r="B331" s="16" t="s">
        <v>426</v>
      </c>
      <c r="C331" s="14">
        <v>13539</v>
      </c>
      <c r="D331" s="14">
        <v>13539</v>
      </c>
      <c r="E331" s="16" t="s">
        <v>16</v>
      </c>
      <c r="F331" s="16" t="s">
        <v>70</v>
      </c>
      <c r="G331" s="15">
        <v>13539</v>
      </c>
      <c r="H331" s="16" t="s">
        <v>70</v>
      </c>
      <c r="I331" s="15">
        <v>13539</v>
      </c>
      <c r="J331" s="8" t="s">
        <v>43</v>
      </c>
      <c r="K331" s="16">
        <v>69029380026</v>
      </c>
      <c r="L331" s="19">
        <v>244404</v>
      </c>
    </row>
    <row r="332" spans="1:12" ht="20.25">
      <c r="A332" s="8">
        <v>326</v>
      </c>
      <c r="B332" s="16" t="s">
        <v>427</v>
      </c>
      <c r="C332" s="14">
        <v>12900</v>
      </c>
      <c r="D332" s="14">
        <v>12900</v>
      </c>
      <c r="E332" s="16" t="s">
        <v>16</v>
      </c>
      <c r="F332" s="21" t="s">
        <v>35</v>
      </c>
      <c r="G332" s="15">
        <v>12900</v>
      </c>
      <c r="H332" s="21" t="s">
        <v>35</v>
      </c>
      <c r="I332" s="15">
        <v>12900</v>
      </c>
      <c r="J332" s="8" t="s">
        <v>43</v>
      </c>
      <c r="K332" s="16">
        <v>69029427216</v>
      </c>
      <c r="L332" s="19">
        <v>244404</v>
      </c>
    </row>
    <row r="333" spans="1:12" ht="20.25">
      <c r="A333" s="8">
        <v>327</v>
      </c>
      <c r="B333" s="16" t="s">
        <v>428</v>
      </c>
      <c r="C333" s="14">
        <v>5125</v>
      </c>
      <c r="D333" s="14">
        <v>5125</v>
      </c>
      <c r="E333" s="16" t="s">
        <v>16</v>
      </c>
      <c r="F333" s="16" t="s">
        <v>510</v>
      </c>
      <c r="G333" s="15">
        <v>5125</v>
      </c>
      <c r="H333" s="16" t="s">
        <v>510</v>
      </c>
      <c r="I333" s="15">
        <v>5125</v>
      </c>
      <c r="J333" s="8" t="s">
        <v>43</v>
      </c>
      <c r="K333" s="16">
        <v>69039050332</v>
      </c>
      <c r="L333" s="19">
        <v>244413</v>
      </c>
    </row>
    <row r="334" spans="1:12" ht="20.25">
      <c r="A334" s="8">
        <v>328</v>
      </c>
      <c r="B334" s="16" t="s">
        <v>429</v>
      </c>
      <c r="C334" s="14">
        <v>29600</v>
      </c>
      <c r="D334" s="14">
        <v>29600</v>
      </c>
      <c r="E334" s="16" t="s">
        <v>16</v>
      </c>
      <c r="F334" s="16" t="s">
        <v>29</v>
      </c>
      <c r="G334" s="15">
        <v>29600</v>
      </c>
      <c r="H334" s="16" t="s">
        <v>29</v>
      </c>
      <c r="I334" s="15">
        <v>29600</v>
      </c>
      <c r="J334" s="8" t="s">
        <v>43</v>
      </c>
      <c r="K334" s="16">
        <v>69039048804</v>
      </c>
      <c r="L334" s="19">
        <v>244413</v>
      </c>
    </row>
    <row r="335" spans="1:12" ht="20.25">
      <c r="A335" s="8">
        <v>329</v>
      </c>
      <c r="B335" s="16" t="s">
        <v>430</v>
      </c>
      <c r="C335" s="14">
        <v>188000</v>
      </c>
      <c r="D335" s="14">
        <v>188000</v>
      </c>
      <c r="E335" s="16" t="s">
        <v>16</v>
      </c>
      <c r="F335" s="16" t="s">
        <v>511</v>
      </c>
      <c r="G335" s="15">
        <v>188000</v>
      </c>
      <c r="H335" s="16" t="s">
        <v>511</v>
      </c>
      <c r="I335" s="15">
        <v>188000</v>
      </c>
      <c r="J335" s="8" t="s">
        <v>43</v>
      </c>
      <c r="K335" s="16">
        <v>69029160884</v>
      </c>
      <c r="L335" s="19">
        <v>244391</v>
      </c>
    </row>
    <row r="336" spans="1:12" ht="20.25">
      <c r="A336" s="8">
        <v>330</v>
      </c>
      <c r="B336" s="16" t="s">
        <v>431</v>
      </c>
      <c r="C336" s="14">
        <v>490000</v>
      </c>
      <c r="D336" s="14">
        <v>490000</v>
      </c>
      <c r="E336" s="16" t="s">
        <v>16</v>
      </c>
      <c r="F336" s="16" t="s">
        <v>512</v>
      </c>
      <c r="G336" s="15">
        <v>490000</v>
      </c>
      <c r="H336" s="16" t="s">
        <v>512</v>
      </c>
      <c r="I336" s="15">
        <v>490000</v>
      </c>
      <c r="J336" s="8" t="s">
        <v>43</v>
      </c>
      <c r="K336" s="16">
        <v>69029074427</v>
      </c>
      <c r="L336" s="19">
        <v>244393</v>
      </c>
    </row>
    <row r="337" spans="1:12" ht="20.25">
      <c r="A337" s="8">
        <v>331</v>
      </c>
      <c r="B337" s="16" t="s">
        <v>432</v>
      </c>
      <c r="C337" s="14">
        <v>99870</v>
      </c>
      <c r="D337" s="14">
        <v>99870</v>
      </c>
      <c r="E337" s="16" t="s">
        <v>16</v>
      </c>
      <c r="F337" s="21" t="s">
        <v>35</v>
      </c>
      <c r="G337" s="15">
        <v>99870</v>
      </c>
      <c r="H337" s="21" t="s">
        <v>35</v>
      </c>
      <c r="I337" s="15">
        <v>99870</v>
      </c>
      <c r="J337" s="8" t="s">
        <v>43</v>
      </c>
      <c r="K337" s="16">
        <v>69019546978</v>
      </c>
      <c r="L337" s="19">
        <v>244389</v>
      </c>
    </row>
    <row r="338" spans="1:12" ht="20.25">
      <c r="A338" s="8">
        <v>332</v>
      </c>
      <c r="B338" s="16" t="s">
        <v>433</v>
      </c>
      <c r="C338" s="14">
        <v>8515.89</v>
      </c>
      <c r="D338" s="14">
        <v>8515.89</v>
      </c>
      <c r="E338" s="16" t="s">
        <v>16</v>
      </c>
      <c r="F338" s="16" t="s">
        <v>102</v>
      </c>
      <c r="G338" s="15">
        <v>8515.89</v>
      </c>
      <c r="H338" s="16" t="s">
        <v>102</v>
      </c>
      <c r="I338" s="15">
        <v>8515.89</v>
      </c>
      <c r="J338" s="8" t="s">
        <v>43</v>
      </c>
      <c r="K338" s="16">
        <v>69039173625</v>
      </c>
      <c r="L338" s="19">
        <v>244420</v>
      </c>
    </row>
    <row r="339" spans="1:12" ht="20.25">
      <c r="A339" s="8">
        <v>333</v>
      </c>
      <c r="B339" s="16" t="s">
        <v>434</v>
      </c>
      <c r="C339" s="14">
        <v>1950</v>
      </c>
      <c r="D339" s="14">
        <v>1950</v>
      </c>
      <c r="E339" s="16" t="s">
        <v>16</v>
      </c>
      <c r="F339" s="16" t="s">
        <v>18</v>
      </c>
      <c r="G339" s="15">
        <v>1950</v>
      </c>
      <c r="H339" s="16" t="s">
        <v>18</v>
      </c>
      <c r="I339" s="15">
        <v>1950</v>
      </c>
      <c r="J339" s="8" t="s">
        <v>43</v>
      </c>
      <c r="K339" s="16">
        <v>69039052337</v>
      </c>
      <c r="L339" s="19">
        <v>244413</v>
      </c>
    </row>
    <row r="340" spans="1:12" ht="20.25">
      <c r="A340" s="8">
        <v>334</v>
      </c>
      <c r="B340" s="16" t="s">
        <v>435</v>
      </c>
      <c r="C340" s="14">
        <v>10000</v>
      </c>
      <c r="D340" s="14">
        <v>10000</v>
      </c>
      <c r="E340" s="16" t="s">
        <v>16</v>
      </c>
      <c r="F340" s="16" t="s">
        <v>23</v>
      </c>
      <c r="G340" s="15">
        <v>10000</v>
      </c>
      <c r="H340" s="16" t="s">
        <v>23</v>
      </c>
      <c r="I340" s="15">
        <v>10000</v>
      </c>
      <c r="J340" s="8" t="s">
        <v>43</v>
      </c>
      <c r="K340" s="16">
        <v>69039184774</v>
      </c>
      <c r="L340" s="19">
        <v>244421</v>
      </c>
    </row>
    <row r="341" spans="1:12" ht="20.25">
      <c r="A341" s="8">
        <v>335</v>
      </c>
      <c r="B341" s="16" t="s">
        <v>436</v>
      </c>
      <c r="C341" s="14">
        <v>485000</v>
      </c>
      <c r="D341" s="14">
        <v>485000</v>
      </c>
      <c r="E341" s="16" t="s">
        <v>16</v>
      </c>
      <c r="F341" s="16" t="s">
        <v>513</v>
      </c>
      <c r="G341" s="15">
        <v>485000</v>
      </c>
      <c r="H341" s="16" t="s">
        <v>513</v>
      </c>
      <c r="I341" s="15">
        <v>485000</v>
      </c>
      <c r="J341" s="8" t="s">
        <v>43</v>
      </c>
      <c r="K341" s="16">
        <v>69019119798</v>
      </c>
      <c r="L341" s="19">
        <v>244386</v>
      </c>
    </row>
    <row r="342" spans="1:12" ht="20.25">
      <c r="A342" s="8">
        <v>336</v>
      </c>
      <c r="B342" s="16" t="s">
        <v>437</v>
      </c>
      <c r="C342" s="14">
        <v>6500</v>
      </c>
      <c r="D342" s="14">
        <v>6500</v>
      </c>
      <c r="E342" s="16" t="s">
        <v>16</v>
      </c>
      <c r="F342" s="16" t="s">
        <v>70</v>
      </c>
      <c r="G342" s="15">
        <v>6500</v>
      </c>
      <c r="H342" s="16" t="s">
        <v>70</v>
      </c>
      <c r="I342" s="15">
        <v>6500</v>
      </c>
      <c r="J342" s="8" t="s">
        <v>43</v>
      </c>
      <c r="K342" s="16">
        <v>69039242954</v>
      </c>
      <c r="L342" s="19">
        <v>244426</v>
      </c>
    </row>
    <row r="343" spans="1:12" ht="20.25">
      <c r="A343" s="8">
        <v>337</v>
      </c>
      <c r="B343" s="16" t="s">
        <v>438</v>
      </c>
      <c r="C343" s="14">
        <v>8000</v>
      </c>
      <c r="D343" s="14">
        <v>8000</v>
      </c>
      <c r="E343" s="16" t="s">
        <v>16</v>
      </c>
      <c r="F343" s="16" t="s">
        <v>77</v>
      </c>
      <c r="G343" s="15">
        <v>8000</v>
      </c>
      <c r="H343" s="16" t="s">
        <v>77</v>
      </c>
      <c r="I343" s="15">
        <v>8000</v>
      </c>
      <c r="J343" s="8" t="s">
        <v>43</v>
      </c>
      <c r="K343" s="16">
        <v>69039228674</v>
      </c>
      <c r="L343" s="19">
        <v>244426</v>
      </c>
    </row>
    <row r="344" spans="1:12" ht="20.25">
      <c r="A344" s="8">
        <v>338</v>
      </c>
      <c r="B344" s="16" t="s">
        <v>439</v>
      </c>
      <c r="C344" s="14">
        <v>1810</v>
      </c>
      <c r="D344" s="14">
        <v>1810</v>
      </c>
      <c r="E344" s="16" t="s">
        <v>16</v>
      </c>
      <c r="F344" s="16" t="s">
        <v>70</v>
      </c>
      <c r="G344" s="15">
        <v>1810</v>
      </c>
      <c r="H344" s="16" t="s">
        <v>70</v>
      </c>
      <c r="I344" s="15">
        <v>1810</v>
      </c>
      <c r="J344" s="8" t="s">
        <v>43</v>
      </c>
      <c r="K344" s="16">
        <v>69039241440</v>
      </c>
      <c r="L344" s="19">
        <v>244426</v>
      </c>
    </row>
    <row r="345" spans="1:12" ht="20.25">
      <c r="A345" s="8">
        <v>339</v>
      </c>
      <c r="B345" s="16" t="s">
        <v>440</v>
      </c>
      <c r="C345" s="14">
        <v>4012.5</v>
      </c>
      <c r="D345" s="14">
        <v>4012.5</v>
      </c>
      <c r="E345" s="16" t="s">
        <v>16</v>
      </c>
      <c r="F345" s="16" t="s">
        <v>31</v>
      </c>
      <c r="G345" s="15">
        <v>4012.5</v>
      </c>
      <c r="H345" s="16" t="s">
        <v>31</v>
      </c>
      <c r="I345" s="15">
        <v>4012.5</v>
      </c>
      <c r="J345" s="8" t="s">
        <v>43</v>
      </c>
      <c r="K345" s="16">
        <v>69039314464</v>
      </c>
      <c r="L345" s="19">
        <v>244431</v>
      </c>
    </row>
    <row r="346" spans="1:12" ht="20.25">
      <c r="A346" s="8">
        <v>340</v>
      </c>
      <c r="B346" s="16" t="s">
        <v>440</v>
      </c>
      <c r="C346" s="14">
        <v>45450</v>
      </c>
      <c r="D346" s="14">
        <v>45450</v>
      </c>
      <c r="E346" s="16" t="s">
        <v>16</v>
      </c>
      <c r="F346" s="16" t="s">
        <v>18</v>
      </c>
      <c r="G346" s="15">
        <v>45450</v>
      </c>
      <c r="H346" s="16" t="s">
        <v>18</v>
      </c>
      <c r="I346" s="15">
        <v>45450</v>
      </c>
      <c r="J346" s="8" t="s">
        <v>43</v>
      </c>
      <c r="K346" s="16">
        <v>69039455992</v>
      </c>
      <c r="L346" s="19">
        <v>244433</v>
      </c>
    </row>
    <row r="347" spans="1:12" ht="20.25">
      <c r="A347" s="8">
        <v>341</v>
      </c>
      <c r="B347" s="16" t="s">
        <v>441</v>
      </c>
      <c r="C347" s="14">
        <v>30710</v>
      </c>
      <c r="D347" s="14">
        <v>30710</v>
      </c>
      <c r="E347" s="16" t="s">
        <v>16</v>
      </c>
      <c r="F347" s="16" t="s">
        <v>70</v>
      </c>
      <c r="G347" s="15">
        <v>30710</v>
      </c>
      <c r="H347" s="16" t="s">
        <v>70</v>
      </c>
      <c r="I347" s="15">
        <v>30710</v>
      </c>
      <c r="J347" s="8" t="s">
        <v>43</v>
      </c>
      <c r="K347" s="16">
        <v>69039403353</v>
      </c>
      <c r="L347" s="19">
        <v>244433</v>
      </c>
    </row>
    <row r="348" spans="1:12" ht="20.25">
      <c r="A348" s="8">
        <v>342</v>
      </c>
      <c r="B348" s="16" t="s">
        <v>442</v>
      </c>
      <c r="C348" s="14">
        <v>63000</v>
      </c>
      <c r="D348" s="14">
        <v>63000</v>
      </c>
      <c r="E348" s="16" t="s">
        <v>16</v>
      </c>
      <c r="F348" s="16" t="s">
        <v>37</v>
      </c>
      <c r="G348" s="15">
        <v>63000</v>
      </c>
      <c r="H348" s="16" t="s">
        <v>37</v>
      </c>
      <c r="I348" s="15">
        <v>63000</v>
      </c>
      <c r="J348" s="8" t="s">
        <v>43</v>
      </c>
      <c r="K348" s="16">
        <v>69039403040</v>
      </c>
      <c r="L348" s="19">
        <v>244433</v>
      </c>
    </row>
    <row r="349" spans="1:12" ht="20.25">
      <c r="A349" s="8">
        <v>343</v>
      </c>
      <c r="B349" s="16" t="s">
        <v>443</v>
      </c>
      <c r="C349" s="14">
        <v>14550</v>
      </c>
      <c r="D349" s="14">
        <v>14550</v>
      </c>
      <c r="E349" s="16" t="s">
        <v>16</v>
      </c>
      <c r="F349" s="16" t="s">
        <v>18</v>
      </c>
      <c r="G349" s="15">
        <v>14550</v>
      </c>
      <c r="H349" s="16" t="s">
        <v>18</v>
      </c>
      <c r="I349" s="15">
        <v>14550</v>
      </c>
      <c r="J349" s="8" t="s">
        <v>43</v>
      </c>
      <c r="K349" s="16">
        <v>69039402671</v>
      </c>
      <c r="L349" s="19">
        <v>244433</v>
      </c>
    </row>
    <row r="350" spans="1:12" ht="20.25">
      <c r="A350" s="8">
        <v>344</v>
      </c>
      <c r="B350" s="16" t="s">
        <v>444</v>
      </c>
      <c r="C350" s="14">
        <v>7152</v>
      </c>
      <c r="D350" s="14">
        <v>7152</v>
      </c>
      <c r="E350" s="16" t="s">
        <v>16</v>
      </c>
      <c r="F350" s="16" t="s">
        <v>20</v>
      </c>
      <c r="G350" s="15">
        <v>7152</v>
      </c>
      <c r="H350" s="16" t="s">
        <v>20</v>
      </c>
      <c r="I350" s="15">
        <v>7152</v>
      </c>
      <c r="J350" s="8" t="s">
        <v>43</v>
      </c>
      <c r="K350" s="16">
        <v>69039146808</v>
      </c>
      <c r="L350" s="19">
        <v>244419</v>
      </c>
    </row>
    <row r="351" spans="1:12" ht="20.25">
      <c r="A351" s="8">
        <v>345</v>
      </c>
      <c r="B351" s="16" t="s">
        <v>445</v>
      </c>
      <c r="C351" s="14">
        <v>29260</v>
      </c>
      <c r="D351" s="14">
        <v>29260</v>
      </c>
      <c r="E351" s="16" t="s">
        <v>16</v>
      </c>
      <c r="F351" s="16" t="s">
        <v>18</v>
      </c>
      <c r="G351" s="15">
        <v>29260</v>
      </c>
      <c r="H351" s="16" t="s">
        <v>18</v>
      </c>
      <c r="I351" s="15">
        <v>29260</v>
      </c>
      <c r="J351" s="8" t="s">
        <v>43</v>
      </c>
      <c r="K351" s="17" t="s">
        <v>523</v>
      </c>
      <c r="L351" s="19">
        <v>244425</v>
      </c>
    </row>
    <row r="352" spans="1:12" ht="20.25">
      <c r="A352" s="8">
        <v>346</v>
      </c>
      <c r="B352" s="16" t="s">
        <v>446</v>
      </c>
      <c r="C352" s="14">
        <v>5000</v>
      </c>
      <c r="D352" s="14">
        <v>500</v>
      </c>
      <c r="E352" s="16" t="s">
        <v>16</v>
      </c>
      <c r="F352" s="16" t="s">
        <v>18</v>
      </c>
      <c r="G352" s="15">
        <v>500</v>
      </c>
      <c r="H352" s="16" t="s">
        <v>18</v>
      </c>
      <c r="I352" s="15">
        <v>500</v>
      </c>
      <c r="J352" s="8" t="s">
        <v>43</v>
      </c>
      <c r="K352" s="16">
        <v>69039211082</v>
      </c>
      <c r="L352" s="19">
        <v>244425</v>
      </c>
    </row>
    <row r="353" spans="1:12" ht="20.25">
      <c r="A353" s="8">
        <v>347</v>
      </c>
      <c r="B353" s="16" t="s">
        <v>447</v>
      </c>
      <c r="C353" s="14">
        <v>325280</v>
      </c>
      <c r="D353" s="14">
        <v>324852</v>
      </c>
      <c r="E353" s="16" t="s">
        <v>16</v>
      </c>
      <c r="F353" s="16" t="s">
        <v>514</v>
      </c>
      <c r="G353" s="15">
        <v>324852</v>
      </c>
      <c r="H353" s="16" t="s">
        <v>514</v>
      </c>
      <c r="I353" s="15">
        <v>324852</v>
      </c>
      <c r="J353" s="8" t="s">
        <v>43</v>
      </c>
      <c r="K353" s="16">
        <v>69029217313</v>
      </c>
      <c r="L353" s="19">
        <v>244420</v>
      </c>
    </row>
    <row r="354" spans="1:12" ht="20.25">
      <c r="A354" s="8">
        <v>348</v>
      </c>
      <c r="B354" s="16" t="s">
        <v>448</v>
      </c>
      <c r="C354" s="14">
        <v>166000</v>
      </c>
      <c r="D354" s="14">
        <v>172698.63</v>
      </c>
      <c r="E354" s="16" t="s">
        <v>16</v>
      </c>
      <c r="F354" s="16" t="s">
        <v>515</v>
      </c>
      <c r="G354" s="15">
        <v>166000</v>
      </c>
      <c r="H354" s="16" t="s">
        <v>515</v>
      </c>
      <c r="I354" s="15">
        <v>166000</v>
      </c>
      <c r="J354" s="8" t="s">
        <v>43</v>
      </c>
      <c r="K354" s="16">
        <v>69029209023</v>
      </c>
      <c r="L354" s="19">
        <v>244427</v>
      </c>
    </row>
    <row r="355" spans="1:12" ht="20.25">
      <c r="A355" s="8">
        <v>349</v>
      </c>
      <c r="B355" s="16" t="s">
        <v>449</v>
      </c>
      <c r="C355" s="14">
        <v>426000</v>
      </c>
      <c r="D355" s="14">
        <v>237974.34</v>
      </c>
      <c r="E355" s="16" t="s">
        <v>16</v>
      </c>
      <c r="F355" s="16" t="s">
        <v>129</v>
      </c>
      <c r="G355" s="15">
        <v>237000</v>
      </c>
      <c r="H355" s="16" t="s">
        <v>129</v>
      </c>
      <c r="I355" s="15">
        <v>237000</v>
      </c>
      <c r="J355" s="8" t="s">
        <v>43</v>
      </c>
      <c r="K355" s="16">
        <v>69029208237</v>
      </c>
      <c r="L355" s="19">
        <v>244428</v>
      </c>
    </row>
    <row r="356" spans="1:12" ht="20.25">
      <c r="A356" s="8">
        <v>350</v>
      </c>
      <c r="B356" s="16" t="s">
        <v>450</v>
      </c>
      <c r="C356" s="14">
        <v>100000</v>
      </c>
      <c r="D356" s="14">
        <v>99800</v>
      </c>
      <c r="E356" s="16" t="s">
        <v>16</v>
      </c>
      <c r="F356" s="21" t="s">
        <v>35</v>
      </c>
      <c r="G356" s="15">
        <v>99800</v>
      </c>
      <c r="H356" s="21" t="s">
        <v>35</v>
      </c>
      <c r="I356" s="15">
        <v>99800</v>
      </c>
      <c r="J356" s="8" t="s">
        <v>43</v>
      </c>
      <c r="K356" s="16">
        <v>69039151456</v>
      </c>
      <c r="L356" s="19">
        <v>244431</v>
      </c>
    </row>
    <row r="357" spans="1:12" ht="20.25">
      <c r="A357" s="8">
        <v>351</v>
      </c>
      <c r="B357" s="16" t="s">
        <v>451</v>
      </c>
      <c r="C357" s="14">
        <v>241424.1</v>
      </c>
      <c r="D357" s="14">
        <v>241424.1</v>
      </c>
      <c r="E357" s="16" t="s">
        <v>16</v>
      </c>
      <c r="F357" s="16" t="s">
        <v>27</v>
      </c>
      <c r="G357" s="15">
        <v>241424.1</v>
      </c>
      <c r="H357" s="16" t="s">
        <v>27</v>
      </c>
      <c r="I357" s="15">
        <v>241424.1</v>
      </c>
      <c r="J357" s="8" t="s">
        <v>43</v>
      </c>
      <c r="K357" s="16">
        <v>69039295539</v>
      </c>
      <c r="L357" s="19">
        <v>244431</v>
      </c>
    </row>
    <row r="358" spans="1:12" ht="20.25">
      <c r="A358" s="8">
        <v>352</v>
      </c>
      <c r="B358" s="16" t="s">
        <v>452</v>
      </c>
      <c r="C358" s="14">
        <v>382102.35</v>
      </c>
      <c r="D358" s="14">
        <v>382102.35</v>
      </c>
      <c r="E358" s="16" t="s">
        <v>16</v>
      </c>
      <c r="F358" s="16" t="s">
        <v>27</v>
      </c>
      <c r="G358" s="15">
        <v>382102.35</v>
      </c>
      <c r="H358" s="16" t="s">
        <v>27</v>
      </c>
      <c r="I358" s="15">
        <v>382102.35</v>
      </c>
      <c r="J358" s="8" t="s">
        <v>43</v>
      </c>
      <c r="K358" s="16">
        <v>69039291995</v>
      </c>
      <c r="L358" s="19">
        <v>244431</v>
      </c>
    </row>
    <row r="359" spans="1:12" ht="20.25">
      <c r="A359" s="8">
        <v>353</v>
      </c>
      <c r="B359" s="16" t="s">
        <v>453</v>
      </c>
      <c r="C359" s="14">
        <v>1800</v>
      </c>
      <c r="D359" s="14">
        <v>1800</v>
      </c>
      <c r="E359" s="16" t="s">
        <v>16</v>
      </c>
      <c r="F359" s="16" t="s">
        <v>18</v>
      </c>
      <c r="G359" s="15">
        <v>1800</v>
      </c>
      <c r="H359" s="16" t="s">
        <v>18</v>
      </c>
      <c r="I359" s="15">
        <v>1800</v>
      </c>
      <c r="J359" s="8" t="s">
        <v>43</v>
      </c>
      <c r="K359" s="16">
        <v>69039338788</v>
      </c>
      <c r="L359" s="19">
        <v>244431</v>
      </c>
    </row>
    <row r="360" spans="1:12" ht="20.25">
      <c r="A360" s="8">
        <v>354</v>
      </c>
      <c r="B360" s="16" t="s">
        <v>454</v>
      </c>
      <c r="C360" s="14">
        <v>18000</v>
      </c>
      <c r="D360" s="14">
        <v>17441</v>
      </c>
      <c r="E360" s="16" t="s">
        <v>16</v>
      </c>
      <c r="F360" s="16" t="s">
        <v>21</v>
      </c>
      <c r="G360" s="15">
        <v>17441</v>
      </c>
      <c r="H360" s="16" t="s">
        <v>21</v>
      </c>
      <c r="I360" s="15">
        <v>17441</v>
      </c>
      <c r="J360" s="8" t="s">
        <v>43</v>
      </c>
      <c r="K360" s="16">
        <v>69039199263</v>
      </c>
      <c r="L360" s="19">
        <v>244420</v>
      </c>
    </row>
    <row r="361" spans="1:12" ht="20.25">
      <c r="A361" s="8">
        <v>355</v>
      </c>
      <c r="B361" s="16" t="s">
        <v>241</v>
      </c>
      <c r="C361" s="14">
        <v>15000</v>
      </c>
      <c r="D361" s="14">
        <v>5250</v>
      </c>
      <c r="E361" s="16" t="s">
        <v>16</v>
      </c>
      <c r="F361" s="16" t="s">
        <v>360</v>
      </c>
      <c r="G361" s="15">
        <v>5250</v>
      </c>
      <c r="H361" s="16" t="s">
        <v>360</v>
      </c>
      <c r="I361" s="15">
        <v>5250</v>
      </c>
      <c r="J361" s="8" t="s">
        <v>43</v>
      </c>
      <c r="K361" s="20">
        <v>69029071614</v>
      </c>
      <c r="L361" s="19">
        <v>244420</v>
      </c>
    </row>
    <row r="362" spans="1:12" ht="20.25">
      <c r="A362" s="8">
        <v>356</v>
      </c>
      <c r="B362" s="16" t="s">
        <v>455</v>
      </c>
      <c r="C362" s="14">
        <v>82497</v>
      </c>
      <c r="D362" s="14">
        <v>82497</v>
      </c>
      <c r="E362" s="16" t="s">
        <v>16</v>
      </c>
      <c r="F362" s="16" t="s">
        <v>31</v>
      </c>
      <c r="G362" s="15">
        <v>82497</v>
      </c>
      <c r="H362" s="16" t="s">
        <v>31</v>
      </c>
      <c r="I362" s="15">
        <v>82497</v>
      </c>
      <c r="J362" s="8" t="s">
        <v>43</v>
      </c>
      <c r="K362" s="16">
        <v>69039238065</v>
      </c>
      <c r="L362" s="19">
        <v>244425</v>
      </c>
    </row>
    <row r="363" spans="1:12" ht="20.25">
      <c r="A363" s="8">
        <v>357</v>
      </c>
      <c r="B363" s="16" t="s">
        <v>456</v>
      </c>
      <c r="C363" s="14">
        <v>840</v>
      </c>
      <c r="D363" s="14">
        <v>840</v>
      </c>
      <c r="E363" s="16" t="s">
        <v>16</v>
      </c>
      <c r="F363" s="16" t="s">
        <v>19</v>
      </c>
      <c r="G363" s="15">
        <v>840</v>
      </c>
      <c r="H363" s="16" t="s">
        <v>19</v>
      </c>
      <c r="I363" s="15">
        <v>840</v>
      </c>
      <c r="J363" s="8" t="s">
        <v>43</v>
      </c>
      <c r="K363" s="16">
        <v>69029527883</v>
      </c>
      <c r="L363" s="19">
        <v>244417</v>
      </c>
    </row>
    <row r="364" spans="1:12" ht="20.25">
      <c r="A364" s="8">
        <v>358</v>
      </c>
      <c r="B364" s="16" t="s">
        <v>457</v>
      </c>
      <c r="C364" s="14">
        <v>1600</v>
      </c>
      <c r="D364" s="14">
        <v>1600</v>
      </c>
      <c r="E364" s="16" t="s">
        <v>16</v>
      </c>
      <c r="F364" s="16" t="s">
        <v>32</v>
      </c>
      <c r="G364" s="15">
        <v>1600</v>
      </c>
      <c r="H364" s="16" t="s">
        <v>32</v>
      </c>
      <c r="I364" s="15">
        <v>1600</v>
      </c>
      <c r="J364" s="8" t="s">
        <v>43</v>
      </c>
      <c r="K364" s="20">
        <v>69029528780</v>
      </c>
      <c r="L364" s="19">
        <v>244417</v>
      </c>
    </row>
    <row r="365" spans="1:12" ht="20.25">
      <c r="A365" s="8">
        <v>359</v>
      </c>
      <c r="B365" s="16" t="s">
        <v>458</v>
      </c>
      <c r="C365" s="14">
        <v>199341</v>
      </c>
      <c r="D365" s="14">
        <v>199341</v>
      </c>
      <c r="E365" s="16" t="s">
        <v>16</v>
      </c>
      <c r="F365" s="16" t="s">
        <v>516</v>
      </c>
      <c r="G365" s="22">
        <v>199341</v>
      </c>
      <c r="H365" s="16" t="s">
        <v>516</v>
      </c>
      <c r="I365" s="22">
        <v>199341</v>
      </c>
      <c r="J365" s="8" t="s">
        <v>43</v>
      </c>
      <c r="K365" s="16">
        <v>69029039173</v>
      </c>
      <c r="L365" s="19">
        <v>244418</v>
      </c>
    </row>
    <row r="366" spans="1:12" ht="20.25">
      <c r="A366" s="8">
        <v>360</v>
      </c>
      <c r="B366" s="16" t="s">
        <v>459</v>
      </c>
      <c r="C366" s="14">
        <v>175360</v>
      </c>
      <c r="D366" s="14">
        <v>175360</v>
      </c>
      <c r="E366" s="16" t="s">
        <v>16</v>
      </c>
      <c r="F366" s="16" t="s">
        <v>361</v>
      </c>
      <c r="G366" s="15">
        <v>175360</v>
      </c>
      <c r="H366" s="16" t="s">
        <v>361</v>
      </c>
      <c r="I366" s="15">
        <v>175360</v>
      </c>
      <c r="J366" s="8" t="s">
        <v>43</v>
      </c>
      <c r="K366" s="16">
        <v>69039166319</v>
      </c>
      <c r="L366" s="19">
        <v>244421</v>
      </c>
    </row>
    <row r="367" spans="1:12" ht="20.25">
      <c r="A367" s="8">
        <v>361</v>
      </c>
      <c r="B367" s="16" t="s">
        <v>460</v>
      </c>
      <c r="C367" s="14">
        <v>61200</v>
      </c>
      <c r="D367" s="14">
        <v>61200</v>
      </c>
      <c r="E367" s="16" t="s">
        <v>16</v>
      </c>
      <c r="F367" s="16" t="s">
        <v>18</v>
      </c>
      <c r="G367" s="15">
        <v>61200</v>
      </c>
      <c r="H367" s="16" t="s">
        <v>18</v>
      </c>
      <c r="I367" s="15">
        <v>61200</v>
      </c>
      <c r="J367" s="8" t="s">
        <v>43</v>
      </c>
      <c r="K367" s="17" t="s">
        <v>524</v>
      </c>
      <c r="L367" s="19">
        <v>244439</v>
      </c>
    </row>
    <row r="368" spans="1:12" ht="20.25">
      <c r="A368" s="8">
        <v>362</v>
      </c>
      <c r="B368" s="16" t="s">
        <v>461</v>
      </c>
      <c r="C368" s="14">
        <v>79200</v>
      </c>
      <c r="D368" s="14">
        <v>79200</v>
      </c>
      <c r="E368" s="16" t="s">
        <v>16</v>
      </c>
      <c r="F368" s="16" t="s">
        <v>18</v>
      </c>
      <c r="G368" s="15">
        <v>79200</v>
      </c>
      <c r="H368" s="16" t="s">
        <v>18</v>
      </c>
      <c r="I368" s="15">
        <v>79200</v>
      </c>
      <c r="J368" s="8" t="s">
        <v>43</v>
      </c>
      <c r="K368" s="16">
        <v>69039225569</v>
      </c>
      <c r="L368" s="19">
        <v>244439</v>
      </c>
    </row>
    <row r="369" spans="1:12" ht="20.25">
      <c r="A369" s="8">
        <v>363</v>
      </c>
      <c r="B369" s="16" t="s">
        <v>462</v>
      </c>
      <c r="C369" s="14">
        <v>99000</v>
      </c>
      <c r="D369" s="14">
        <v>99000</v>
      </c>
      <c r="E369" s="16" t="s">
        <v>16</v>
      </c>
      <c r="F369" s="16" t="s">
        <v>18</v>
      </c>
      <c r="G369" s="14">
        <v>99000</v>
      </c>
      <c r="H369" s="16" t="s">
        <v>18</v>
      </c>
      <c r="I369" s="14">
        <v>99000</v>
      </c>
      <c r="J369" s="8" t="s">
        <v>43</v>
      </c>
      <c r="K369" s="16">
        <v>69039230970</v>
      </c>
      <c r="L369" s="19">
        <v>244439</v>
      </c>
    </row>
    <row r="370" spans="1:12" ht="20.25">
      <c r="A370" s="8">
        <v>364</v>
      </c>
      <c r="B370" s="16" t="s">
        <v>463</v>
      </c>
      <c r="C370" s="14">
        <v>59400</v>
      </c>
      <c r="D370" s="14">
        <v>59400</v>
      </c>
      <c r="E370" s="16" t="s">
        <v>16</v>
      </c>
      <c r="F370" s="16" t="s">
        <v>18</v>
      </c>
      <c r="G370" s="15">
        <v>59400</v>
      </c>
      <c r="H370" s="16" t="s">
        <v>18</v>
      </c>
      <c r="I370" s="15">
        <v>59400</v>
      </c>
      <c r="J370" s="8" t="s">
        <v>43</v>
      </c>
      <c r="K370" s="16">
        <v>69039410812</v>
      </c>
      <c r="L370" s="19">
        <v>244439</v>
      </c>
    </row>
    <row r="371" spans="1:12" ht="20.25">
      <c r="A371" s="8">
        <v>365</v>
      </c>
      <c r="B371" s="16" t="s">
        <v>464</v>
      </c>
      <c r="C371" s="14">
        <v>950</v>
      </c>
      <c r="D371" s="14">
        <v>950</v>
      </c>
      <c r="E371" s="16" t="s">
        <v>16</v>
      </c>
      <c r="F371" s="16" t="s">
        <v>18</v>
      </c>
      <c r="G371" s="15">
        <v>950</v>
      </c>
      <c r="H371" s="16" t="s">
        <v>18</v>
      </c>
      <c r="I371" s="15">
        <v>950</v>
      </c>
      <c r="J371" s="8" t="s">
        <v>43</v>
      </c>
      <c r="K371" s="16">
        <v>69039524047</v>
      </c>
      <c r="L371" s="19">
        <v>244438</v>
      </c>
    </row>
    <row r="372" spans="1:12" ht="20.25">
      <c r="A372" s="8">
        <v>366</v>
      </c>
      <c r="B372" s="16" t="s">
        <v>465</v>
      </c>
      <c r="C372" s="14">
        <v>4860</v>
      </c>
      <c r="D372" s="14">
        <v>4860</v>
      </c>
      <c r="E372" s="16" t="s">
        <v>16</v>
      </c>
      <c r="F372" s="16" t="s">
        <v>19</v>
      </c>
      <c r="G372" s="15">
        <v>4860</v>
      </c>
      <c r="H372" s="16" t="s">
        <v>19</v>
      </c>
      <c r="I372" s="15">
        <v>4860</v>
      </c>
      <c r="J372" s="8" t="s">
        <v>43</v>
      </c>
      <c r="K372" s="16">
        <v>69029437310</v>
      </c>
      <c r="L372" s="19">
        <v>244406</v>
      </c>
    </row>
    <row r="373" spans="1:12" ht="20.25">
      <c r="A373" s="8">
        <v>367</v>
      </c>
      <c r="B373" s="16" t="s">
        <v>135</v>
      </c>
      <c r="C373" s="14">
        <v>1520</v>
      </c>
      <c r="D373" s="14">
        <v>1520</v>
      </c>
      <c r="E373" s="16" t="s">
        <v>16</v>
      </c>
      <c r="F373" s="16" t="s">
        <v>19</v>
      </c>
      <c r="G373" s="15">
        <v>1520</v>
      </c>
      <c r="H373" s="16" t="s">
        <v>19</v>
      </c>
      <c r="I373" s="15">
        <v>1520</v>
      </c>
      <c r="J373" s="8" t="s">
        <v>43</v>
      </c>
      <c r="K373" s="16">
        <v>69029424057</v>
      </c>
      <c r="L373" s="19">
        <v>244406</v>
      </c>
    </row>
    <row r="374" spans="1:12" ht="20.25">
      <c r="A374" s="8">
        <v>368</v>
      </c>
      <c r="B374" s="16" t="s">
        <v>14</v>
      </c>
      <c r="C374" s="14">
        <v>3250</v>
      </c>
      <c r="D374" s="14">
        <v>3250</v>
      </c>
      <c r="E374" s="16" t="s">
        <v>16</v>
      </c>
      <c r="F374" s="16" t="s">
        <v>18</v>
      </c>
      <c r="G374" s="15">
        <v>3250</v>
      </c>
      <c r="H374" s="16" t="s">
        <v>18</v>
      </c>
      <c r="I374" s="15">
        <v>3250</v>
      </c>
      <c r="J374" s="8" t="s">
        <v>43</v>
      </c>
      <c r="K374" s="16">
        <v>69039170716</v>
      </c>
      <c r="L374" s="19">
        <v>244420</v>
      </c>
    </row>
    <row r="375" spans="1:12" ht="20.25">
      <c r="A375" s="8">
        <v>369</v>
      </c>
      <c r="B375" s="16" t="s">
        <v>466</v>
      </c>
      <c r="C375" s="14">
        <v>6000</v>
      </c>
      <c r="D375" s="14">
        <v>6000</v>
      </c>
      <c r="E375" s="16" t="s">
        <v>16</v>
      </c>
      <c r="F375" s="16" t="s">
        <v>18</v>
      </c>
      <c r="G375" s="15">
        <v>6000</v>
      </c>
      <c r="H375" s="16" t="s">
        <v>18</v>
      </c>
      <c r="I375" s="15">
        <v>6000</v>
      </c>
      <c r="J375" s="8" t="s">
        <v>43</v>
      </c>
      <c r="K375" s="16">
        <v>69039173306</v>
      </c>
      <c r="L375" s="19">
        <v>244420</v>
      </c>
    </row>
    <row r="376" spans="1:12" ht="20.25">
      <c r="A376" s="8">
        <v>370</v>
      </c>
      <c r="B376" s="16" t="s">
        <v>467</v>
      </c>
      <c r="C376" s="14">
        <v>500000</v>
      </c>
      <c r="D376" s="14">
        <v>499533</v>
      </c>
      <c r="E376" s="16" t="s">
        <v>16</v>
      </c>
      <c r="F376" s="16" t="s">
        <v>517</v>
      </c>
      <c r="G376" s="15">
        <v>498000</v>
      </c>
      <c r="H376" s="16" t="s">
        <v>517</v>
      </c>
      <c r="I376" s="15">
        <v>498000</v>
      </c>
      <c r="J376" s="8" t="s">
        <v>43</v>
      </c>
      <c r="K376" s="16">
        <v>69029161920</v>
      </c>
      <c r="L376" s="19">
        <v>244428</v>
      </c>
    </row>
    <row r="377" spans="1:12" ht="20.25">
      <c r="A377" s="8">
        <v>371</v>
      </c>
      <c r="B377" s="16" t="s">
        <v>468</v>
      </c>
      <c r="C377" s="14">
        <v>350000</v>
      </c>
      <c r="D377" s="14">
        <v>350000</v>
      </c>
      <c r="E377" s="16" t="s">
        <v>16</v>
      </c>
      <c r="F377" s="16" t="s">
        <v>518</v>
      </c>
      <c r="G377" s="15">
        <v>350000</v>
      </c>
      <c r="H377" s="16" t="s">
        <v>518</v>
      </c>
      <c r="I377" s="15">
        <v>350000</v>
      </c>
      <c r="J377" s="8" t="s">
        <v>43</v>
      </c>
      <c r="K377" s="16">
        <v>69039196438</v>
      </c>
      <c r="L377" s="19">
        <v>244428</v>
      </c>
    </row>
    <row r="378" spans="1:12" ht="20.25">
      <c r="A378" s="8">
        <v>372</v>
      </c>
      <c r="B378" s="16" t="s">
        <v>469</v>
      </c>
      <c r="C378" s="14">
        <v>243980</v>
      </c>
      <c r="D378" s="14">
        <v>183630</v>
      </c>
      <c r="E378" s="16" t="s">
        <v>16</v>
      </c>
      <c r="F378" s="16" t="s">
        <v>108</v>
      </c>
      <c r="G378" s="15" t="s">
        <v>501</v>
      </c>
      <c r="H378" s="16" t="s">
        <v>108</v>
      </c>
      <c r="I378" s="15" t="s">
        <v>501</v>
      </c>
      <c r="J378" s="8" t="s">
        <v>43</v>
      </c>
      <c r="K378" s="16">
        <v>69039362405</v>
      </c>
      <c r="L378" s="19">
        <v>244435</v>
      </c>
    </row>
    <row r="379" spans="1:12" ht="20.25">
      <c r="A379" s="8">
        <v>373</v>
      </c>
      <c r="B379" s="16" t="s">
        <v>99</v>
      </c>
      <c r="C379" s="14">
        <v>237100</v>
      </c>
      <c r="D379" s="14">
        <v>237100</v>
      </c>
      <c r="E379" s="16" t="s">
        <v>16</v>
      </c>
      <c r="F379" s="16" t="s">
        <v>78</v>
      </c>
      <c r="G379" s="15">
        <v>236100</v>
      </c>
      <c r="H379" s="16" t="s">
        <v>78</v>
      </c>
      <c r="I379" s="15">
        <v>236100</v>
      </c>
      <c r="J379" s="8" t="s">
        <v>43</v>
      </c>
      <c r="K379" s="16">
        <v>69039128033</v>
      </c>
      <c r="L379" s="19">
        <v>244426</v>
      </c>
    </row>
    <row r="380" spans="1:12" ht="20.25">
      <c r="A380" s="8">
        <v>374</v>
      </c>
      <c r="B380" s="16" t="s">
        <v>470</v>
      </c>
      <c r="C380" s="14">
        <v>8000000</v>
      </c>
      <c r="D380" s="14">
        <v>8308333</v>
      </c>
      <c r="E380" s="16" t="s">
        <v>17</v>
      </c>
      <c r="F380" s="16" t="s">
        <v>58</v>
      </c>
      <c r="G380" s="15">
        <v>6967900</v>
      </c>
      <c r="H380" s="16" t="s">
        <v>58</v>
      </c>
      <c r="I380" s="15">
        <v>6967900</v>
      </c>
      <c r="J380" s="8" t="s">
        <v>43</v>
      </c>
      <c r="K380" s="16">
        <v>68109222516</v>
      </c>
      <c r="L380" s="19">
        <v>244433</v>
      </c>
    </row>
    <row r="381" spans="1:12" ht="20.25">
      <c r="A381" s="8">
        <v>375</v>
      </c>
      <c r="B381" s="16" t="s">
        <v>471</v>
      </c>
      <c r="C381" s="14">
        <v>25000</v>
      </c>
      <c r="D381" s="14">
        <v>25000</v>
      </c>
      <c r="E381" s="16" t="s">
        <v>16</v>
      </c>
      <c r="F381" s="16" t="s">
        <v>90</v>
      </c>
      <c r="G381" s="15">
        <v>25000</v>
      </c>
      <c r="H381" s="16" t="s">
        <v>90</v>
      </c>
      <c r="I381" s="15">
        <v>25000</v>
      </c>
      <c r="J381" s="8" t="s">
        <v>43</v>
      </c>
      <c r="K381" s="16">
        <v>69039032454</v>
      </c>
      <c r="L381" s="19">
        <v>244414</v>
      </c>
    </row>
    <row r="382" spans="1:12" ht="20.25">
      <c r="A382" s="8">
        <v>376</v>
      </c>
      <c r="B382" s="16" t="s">
        <v>472</v>
      </c>
      <c r="C382" s="14">
        <v>51286.63</v>
      </c>
      <c r="D382" s="14">
        <v>51286.63</v>
      </c>
      <c r="E382" s="16" t="s">
        <v>16</v>
      </c>
      <c r="F382" s="16" t="s">
        <v>63</v>
      </c>
      <c r="G382" s="15">
        <v>51286.63</v>
      </c>
      <c r="H382" s="16" t="s">
        <v>63</v>
      </c>
      <c r="I382" s="15">
        <v>51286.63</v>
      </c>
      <c r="J382" s="8" t="s">
        <v>43</v>
      </c>
      <c r="K382" s="16">
        <v>69039031686</v>
      </c>
      <c r="L382" s="19">
        <v>244414</v>
      </c>
    </row>
    <row r="383" spans="1:12" ht="20.25">
      <c r="A383" s="8">
        <v>377</v>
      </c>
      <c r="B383" s="16" t="s">
        <v>473</v>
      </c>
      <c r="C383" s="14">
        <v>2000</v>
      </c>
      <c r="D383" s="14">
        <v>2000</v>
      </c>
      <c r="E383" s="16" t="s">
        <v>16</v>
      </c>
      <c r="F383" s="16" t="s">
        <v>104</v>
      </c>
      <c r="G383" s="15">
        <v>2000</v>
      </c>
      <c r="H383" s="16" t="s">
        <v>104</v>
      </c>
      <c r="I383" s="15">
        <v>2000</v>
      </c>
      <c r="J383" s="8" t="s">
        <v>43</v>
      </c>
      <c r="K383" s="16">
        <v>69039070754</v>
      </c>
      <c r="L383" s="19">
        <v>244414</v>
      </c>
    </row>
    <row r="384" spans="1:12" ht="20.25">
      <c r="A384" s="8">
        <v>378</v>
      </c>
      <c r="B384" s="16" t="s">
        <v>474</v>
      </c>
      <c r="C384" s="14">
        <v>4220</v>
      </c>
      <c r="D384" s="14">
        <v>4220</v>
      </c>
      <c r="E384" s="16" t="s">
        <v>16</v>
      </c>
      <c r="F384" s="16" t="s">
        <v>19</v>
      </c>
      <c r="G384" s="15">
        <v>4220</v>
      </c>
      <c r="H384" s="16" t="s">
        <v>19</v>
      </c>
      <c r="I384" s="15">
        <v>4220</v>
      </c>
      <c r="J384" s="8" t="s">
        <v>43</v>
      </c>
      <c r="K384" s="16">
        <v>69039070612</v>
      </c>
      <c r="L384" s="19">
        <v>244414</v>
      </c>
    </row>
    <row r="385" spans="1:12" ht="20.25">
      <c r="A385" s="8">
        <v>379</v>
      </c>
      <c r="B385" s="16" t="s">
        <v>93</v>
      </c>
      <c r="C385" s="14">
        <v>2080</v>
      </c>
      <c r="D385" s="14">
        <v>2080</v>
      </c>
      <c r="E385" s="16" t="s">
        <v>16</v>
      </c>
      <c r="F385" s="16" t="s">
        <v>19</v>
      </c>
      <c r="G385" s="15">
        <v>2080</v>
      </c>
      <c r="H385" s="16" t="s">
        <v>19</v>
      </c>
      <c r="I385" s="15">
        <v>2080</v>
      </c>
      <c r="J385" s="8" t="s">
        <v>43</v>
      </c>
      <c r="K385" s="16">
        <v>69039032322</v>
      </c>
      <c r="L385" s="19">
        <v>244414</v>
      </c>
    </row>
    <row r="386" spans="1:12" ht="20.25">
      <c r="A386" s="8">
        <v>380</v>
      </c>
      <c r="B386" s="16" t="s">
        <v>112</v>
      </c>
      <c r="C386" s="14">
        <v>21420</v>
      </c>
      <c r="D386" s="14">
        <v>21420</v>
      </c>
      <c r="E386" s="16" t="s">
        <v>16</v>
      </c>
      <c r="F386" s="16" t="s">
        <v>33</v>
      </c>
      <c r="G386" s="15">
        <v>21420</v>
      </c>
      <c r="H386" s="16" t="s">
        <v>33</v>
      </c>
      <c r="I386" s="15">
        <v>21420</v>
      </c>
      <c r="J386" s="8" t="s">
        <v>43</v>
      </c>
      <c r="K386" s="16">
        <v>69039032559</v>
      </c>
      <c r="L386" s="19">
        <v>244414</v>
      </c>
    </row>
    <row r="387" spans="1:12" ht="20.25">
      <c r="A387" s="8">
        <v>381</v>
      </c>
      <c r="B387" s="16" t="s">
        <v>51</v>
      </c>
      <c r="C387" s="14">
        <v>4820</v>
      </c>
      <c r="D387" s="14">
        <v>4820</v>
      </c>
      <c r="E387" s="16" t="s">
        <v>16</v>
      </c>
      <c r="F387" s="16" t="s">
        <v>137</v>
      </c>
      <c r="G387" s="15">
        <v>4820</v>
      </c>
      <c r="H387" s="16" t="s">
        <v>137</v>
      </c>
      <c r="I387" s="15">
        <v>4820</v>
      </c>
      <c r="J387" s="8" t="s">
        <v>43</v>
      </c>
      <c r="K387" s="16">
        <v>69039070919</v>
      </c>
      <c r="L387" s="19">
        <v>244414</v>
      </c>
    </row>
    <row r="388" spans="1:12" ht="20.25">
      <c r="A388" s="8">
        <v>382</v>
      </c>
      <c r="B388" s="16" t="s">
        <v>475</v>
      </c>
      <c r="C388" s="14">
        <v>30174</v>
      </c>
      <c r="D388" s="14">
        <v>30174</v>
      </c>
      <c r="E388" s="16" t="s">
        <v>16</v>
      </c>
      <c r="F388" s="16" t="s">
        <v>72</v>
      </c>
      <c r="G388" s="15">
        <v>30174</v>
      </c>
      <c r="H388" s="16" t="s">
        <v>72</v>
      </c>
      <c r="I388" s="15">
        <v>30174</v>
      </c>
      <c r="J388" s="8" t="s">
        <v>43</v>
      </c>
      <c r="K388" s="16">
        <v>69039080520</v>
      </c>
      <c r="L388" s="19">
        <v>244420</v>
      </c>
    </row>
    <row r="389" spans="1:12" ht="20.25">
      <c r="A389" s="8">
        <v>383</v>
      </c>
      <c r="B389" s="16" t="s">
        <v>476</v>
      </c>
      <c r="C389" s="14">
        <v>20000</v>
      </c>
      <c r="D389" s="14">
        <v>20000</v>
      </c>
      <c r="E389" s="16" t="s">
        <v>16</v>
      </c>
      <c r="F389" s="16" t="s">
        <v>72</v>
      </c>
      <c r="G389" s="15">
        <v>17548</v>
      </c>
      <c r="H389" s="16" t="s">
        <v>72</v>
      </c>
      <c r="I389" s="15">
        <v>17548</v>
      </c>
      <c r="J389" s="8" t="s">
        <v>43</v>
      </c>
      <c r="K389" s="16">
        <v>69039084573</v>
      </c>
      <c r="L389" s="19">
        <v>244424</v>
      </c>
    </row>
    <row r="390" spans="1:12" ht="20.25">
      <c r="A390" s="8">
        <v>384</v>
      </c>
      <c r="B390" s="16" t="s">
        <v>99</v>
      </c>
      <c r="C390" s="14">
        <v>237100</v>
      </c>
      <c r="D390" s="14">
        <v>237100</v>
      </c>
      <c r="E390" s="16" t="s">
        <v>16</v>
      </c>
      <c r="F390" s="16" t="s">
        <v>78</v>
      </c>
      <c r="G390" s="15">
        <v>236100</v>
      </c>
      <c r="H390" s="16" t="s">
        <v>78</v>
      </c>
      <c r="I390" s="15">
        <v>236100</v>
      </c>
      <c r="J390" s="8" t="s">
        <v>43</v>
      </c>
      <c r="K390" s="16">
        <v>69039128033</v>
      </c>
      <c r="L390" s="19">
        <v>244426</v>
      </c>
    </row>
    <row r="391" spans="1:12" ht="20.25">
      <c r="A391" s="8">
        <v>385</v>
      </c>
      <c r="B391" s="16" t="s">
        <v>98</v>
      </c>
      <c r="C391" s="14">
        <v>59200</v>
      </c>
      <c r="D391" s="14">
        <v>59200</v>
      </c>
      <c r="E391" s="16" t="s">
        <v>16</v>
      </c>
      <c r="F391" s="16" t="s">
        <v>71</v>
      </c>
      <c r="G391" s="15">
        <v>56700</v>
      </c>
      <c r="H391" s="16" t="s">
        <v>71</v>
      </c>
      <c r="I391" s="15">
        <v>56700</v>
      </c>
      <c r="J391" s="8" t="s">
        <v>43</v>
      </c>
      <c r="K391" s="16">
        <v>69029503314</v>
      </c>
      <c r="L391" s="19">
        <v>244426</v>
      </c>
    </row>
    <row r="392" spans="1:12" ht="20.25">
      <c r="A392" s="8">
        <v>386</v>
      </c>
      <c r="B392" s="16" t="s">
        <v>97</v>
      </c>
      <c r="C392" s="14">
        <v>23500</v>
      </c>
      <c r="D392" s="14">
        <v>23500</v>
      </c>
      <c r="E392" s="16" t="s">
        <v>16</v>
      </c>
      <c r="F392" s="16" t="s">
        <v>130</v>
      </c>
      <c r="G392" s="15">
        <v>23500</v>
      </c>
      <c r="H392" s="16" t="s">
        <v>130</v>
      </c>
      <c r="I392" s="15">
        <v>23500</v>
      </c>
      <c r="J392" s="8" t="s">
        <v>43</v>
      </c>
      <c r="K392" s="16">
        <v>68129554751</v>
      </c>
      <c r="L392" s="19">
        <v>244426</v>
      </c>
    </row>
    <row r="393" spans="1:12" ht="20.25">
      <c r="A393" s="8">
        <v>387</v>
      </c>
      <c r="B393" s="16" t="s">
        <v>97</v>
      </c>
      <c r="C393" s="14">
        <v>113000</v>
      </c>
      <c r="D393" s="14">
        <v>113000</v>
      </c>
      <c r="E393" s="16" t="s">
        <v>16</v>
      </c>
      <c r="F393" s="16" t="s">
        <v>130</v>
      </c>
      <c r="G393" s="15">
        <v>112000</v>
      </c>
      <c r="H393" s="16" t="s">
        <v>130</v>
      </c>
      <c r="I393" s="15">
        <v>112000</v>
      </c>
      <c r="J393" s="8" t="s">
        <v>43</v>
      </c>
      <c r="K393" s="16">
        <v>68129555078</v>
      </c>
      <c r="L393" s="19">
        <v>244426</v>
      </c>
    </row>
    <row r="394" spans="1:12" ht="20.25">
      <c r="A394" s="8">
        <v>388</v>
      </c>
      <c r="B394" s="16" t="s">
        <v>477</v>
      </c>
      <c r="C394" s="14">
        <v>1976</v>
      </c>
      <c r="D394" s="14">
        <v>1976</v>
      </c>
      <c r="E394" s="16" t="s">
        <v>16</v>
      </c>
      <c r="F394" s="16" t="s">
        <v>69</v>
      </c>
      <c r="G394" s="15">
        <v>1976</v>
      </c>
      <c r="H394" s="16" t="s">
        <v>69</v>
      </c>
      <c r="I394" s="15">
        <v>1976</v>
      </c>
      <c r="J394" s="8" t="s">
        <v>43</v>
      </c>
      <c r="K394" s="16">
        <v>69039217047</v>
      </c>
      <c r="L394" s="19">
        <v>244425</v>
      </c>
    </row>
    <row r="395" spans="1:12" ht="20.25">
      <c r="A395" s="8">
        <v>389</v>
      </c>
      <c r="B395" s="16" t="s">
        <v>478</v>
      </c>
      <c r="C395" s="14">
        <v>1620</v>
      </c>
      <c r="D395" s="14">
        <v>1620</v>
      </c>
      <c r="E395" s="16" t="s">
        <v>16</v>
      </c>
      <c r="F395" s="16" t="s">
        <v>69</v>
      </c>
      <c r="G395" s="15">
        <v>1620</v>
      </c>
      <c r="H395" s="16" t="s">
        <v>69</v>
      </c>
      <c r="I395" s="15">
        <v>1620</v>
      </c>
      <c r="J395" s="8" t="s">
        <v>43</v>
      </c>
      <c r="K395" s="16">
        <v>69039216961</v>
      </c>
      <c r="L395" s="19">
        <v>244425</v>
      </c>
    </row>
    <row r="396" spans="1:12" ht="20.25">
      <c r="A396" s="8">
        <v>390</v>
      </c>
      <c r="B396" s="16" t="s">
        <v>54</v>
      </c>
      <c r="C396" s="14">
        <v>45500</v>
      </c>
      <c r="D396" s="14">
        <v>45500</v>
      </c>
      <c r="E396" s="16" t="s">
        <v>16</v>
      </c>
      <c r="F396" s="16" t="s">
        <v>38</v>
      </c>
      <c r="G396" s="15">
        <v>45500</v>
      </c>
      <c r="H396" s="16" t="s">
        <v>38</v>
      </c>
      <c r="I396" s="15">
        <v>45500</v>
      </c>
      <c r="J396" s="8" t="s">
        <v>43</v>
      </c>
      <c r="K396" s="16">
        <v>69039198749</v>
      </c>
      <c r="L396" s="19">
        <v>244425</v>
      </c>
    </row>
    <row r="397" spans="1:12" ht="20.25">
      <c r="A397" s="8">
        <v>391</v>
      </c>
      <c r="B397" s="16" t="s">
        <v>133</v>
      </c>
      <c r="C397" s="14">
        <v>32100</v>
      </c>
      <c r="D397" s="14">
        <v>32100</v>
      </c>
      <c r="E397" s="16" t="s">
        <v>16</v>
      </c>
      <c r="F397" s="16" t="s">
        <v>39</v>
      </c>
      <c r="G397" s="15">
        <v>32100</v>
      </c>
      <c r="H397" s="16" t="s">
        <v>39</v>
      </c>
      <c r="I397" s="15">
        <v>32100</v>
      </c>
      <c r="J397" s="8" t="s">
        <v>43</v>
      </c>
      <c r="K397" s="16">
        <v>69039198550</v>
      </c>
      <c r="L397" s="19">
        <v>244425</v>
      </c>
    </row>
    <row r="398" spans="1:12" ht="20.25">
      <c r="A398" s="8">
        <v>392</v>
      </c>
      <c r="B398" s="16" t="s">
        <v>15</v>
      </c>
      <c r="C398" s="14">
        <v>89300</v>
      </c>
      <c r="D398" s="14">
        <v>89300</v>
      </c>
      <c r="E398" s="16" t="s">
        <v>16</v>
      </c>
      <c r="F398" s="16" t="s">
        <v>38</v>
      </c>
      <c r="G398" s="15">
        <v>89300</v>
      </c>
      <c r="H398" s="16" t="s">
        <v>38</v>
      </c>
      <c r="I398" s="15">
        <v>89300</v>
      </c>
      <c r="J398" s="8" t="s">
        <v>43</v>
      </c>
      <c r="K398" s="16">
        <v>69039198331</v>
      </c>
      <c r="L398" s="19">
        <v>244425</v>
      </c>
    </row>
    <row r="399" spans="1:12" ht="20.25">
      <c r="A399" s="8">
        <v>393</v>
      </c>
      <c r="B399" s="16" t="s">
        <v>94</v>
      </c>
      <c r="C399" s="14">
        <v>13674.6</v>
      </c>
      <c r="D399" s="14">
        <v>13674.6</v>
      </c>
      <c r="E399" s="16" t="s">
        <v>16</v>
      </c>
      <c r="F399" s="16" t="s">
        <v>31</v>
      </c>
      <c r="G399" s="15">
        <v>13674.6</v>
      </c>
      <c r="H399" s="16" t="s">
        <v>31</v>
      </c>
      <c r="I399" s="15">
        <v>13674.6</v>
      </c>
      <c r="J399" s="8" t="s">
        <v>43</v>
      </c>
      <c r="K399" s="16">
        <v>69039197159</v>
      </c>
      <c r="L399" s="19">
        <v>244425</v>
      </c>
    </row>
    <row r="400" spans="1:12" ht="20.25">
      <c r="A400" s="8">
        <v>394</v>
      </c>
      <c r="B400" s="16" t="s">
        <v>181</v>
      </c>
      <c r="C400" s="14">
        <v>600</v>
      </c>
      <c r="D400" s="14">
        <v>600</v>
      </c>
      <c r="E400" s="16" t="s">
        <v>16</v>
      </c>
      <c r="F400" s="16" t="s">
        <v>18</v>
      </c>
      <c r="G400" s="15">
        <v>600</v>
      </c>
      <c r="H400" s="16" t="s">
        <v>18</v>
      </c>
      <c r="I400" s="15">
        <v>600</v>
      </c>
      <c r="J400" s="8" t="s">
        <v>43</v>
      </c>
      <c r="K400" s="16">
        <v>69039197021</v>
      </c>
      <c r="L400" s="19">
        <v>244425</v>
      </c>
    </row>
    <row r="401" spans="1:12" ht="20.25">
      <c r="A401" s="8">
        <v>395</v>
      </c>
      <c r="B401" s="16" t="s">
        <v>479</v>
      </c>
      <c r="C401" s="14">
        <v>16264</v>
      </c>
      <c r="D401" s="14">
        <v>16264</v>
      </c>
      <c r="E401" s="16" t="s">
        <v>16</v>
      </c>
      <c r="F401" s="16" t="s">
        <v>72</v>
      </c>
      <c r="G401" s="15">
        <v>16264</v>
      </c>
      <c r="H401" s="16" t="s">
        <v>72</v>
      </c>
      <c r="I401" s="15">
        <v>16264</v>
      </c>
      <c r="J401" s="8" t="s">
        <v>43</v>
      </c>
      <c r="K401" s="16">
        <v>69039032133</v>
      </c>
      <c r="L401" s="19">
        <v>244425</v>
      </c>
    </row>
    <row r="402" spans="1:12" ht="20.25">
      <c r="A402" s="8">
        <v>396</v>
      </c>
      <c r="B402" s="16" t="s">
        <v>341</v>
      </c>
      <c r="C402" s="14">
        <v>6617.95</v>
      </c>
      <c r="D402" s="14">
        <v>6617.95</v>
      </c>
      <c r="E402" s="16" t="s">
        <v>16</v>
      </c>
      <c r="F402" s="16" t="s">
        <v>72</v>
      </c>
      <c r="G402" s="15">
        <v>6617.95</v>
      </c>
      <c r="H402" s="16" t="s">
        <v>72</v>
      </c>
      <c r="I402" s="15">
        <v>6617.95</v>
      </c>
      <c r="J402" s="8" t="s">
        <v>43</v>
      </c>
      <c r="K402" s="16">
        <v>69039265379</v>
      </c>
      <c r="L402" s="19">
        <v>244425</v>
      </c>
    </row>
    <row r="403" spans="1:12" ht="20.25">
      <c r="A403" s="8">
        <v>397</v>
      </c>
      <c r="B403" s="16" t="s">
        <v>480</v>
      </c>
      <c r="C403" s="14">
        <v>26996.1</v>
      </c>
      <c r="D403" s="14">
        <v>26996.1</v>
      </c>
      <c r="E403" s="16" t="s">
        <v>16</v>
      </c>
      <c r="F403" s="16" t="s">
        <v>72</v>
      </c>
      <c r="G403" s="15">
        <v>26996.1</v>
      </c>
      <c r="H403" s="16" t="s">
        <v>72</v>
      </c>
      <c r="I403" s="15">
        <v>26996.1</v>
      </c>
      <c r="J403" s="8" t="s">
        <v>43</v>
      </c>
      <c r="K403" s="16">
        <v>69039265568</v>
      </c>
      <c r="L403" s="19">
        <v>244425</v>
      </c>
    </row>
    <row r="404" spans="1:12" ht="20.25">
      <c r="A404" s="8">
        <v>398</v>
      </c>
      <c r="B404" s="16" t="s">
        <v>481</v>
      </c>
      <c r="C404" s="14">
        <v>17013.11</v>
      </c>
      <c r="D404" s="14">
        <v>17013.11</v>
      </c>
      <c r="E404" s="16" t="s">
        <v>16</v>
      </c>
      <c r="F404" s="16" t="s">
        <v>63</v>
      </c>
      <c r="G404" s="15">
        <v>17013.11</v>
      </c>
      <c r="H404" s="16" t="s">
        <v>63</v>
      </c>
      <c r="I404" s="15">
        <v>17013.11</v>
      </c>
      <c r="J404" s="8" t="s">
        <v>43</v>
      </c>
      <c r="K404" s="16">
        <v>69039275512</v>
      </c>
      <c r="L404" s="19">
        <v>244425</v>
      </c>
    </row>
    <row r="405" spans="1:12" ht="20.25">
      <c r="A405" s="8">
        <v>399</v>
      </c>
      <c r="B405" s="16" t="s">
        <v>49</v>
      </c>
      <c r="C405" s="14">
        <v>18175</v>
      </c>
      <c r="D405" s="14">
        <v>18175</v>
      </c>
      <c r="E405" s="16" t="s">
        <v>16</v>
      </c>
      <c r="F405" s="16" t="s">
        <v>18</v>
      </c>
      <c r="G405" s="15">
        <v>18175</v>
      </c>
      <c r="H405" s="16" t="s">
        <v>18</v>
      </c>
      <c r="I405" s="15">
        <v>18175</v>
      </c>
      <c r="J405" s="8" t="s">
        <v>43</v>
      </c>
      <c r="K405" s="16">
        <v>69039477813</v>
      </c>
      <c r="L405" s="19">
        <v>244439</v>
      </c>
    </row>
    <row r="406" spans="1:12" ht="20.25">
      <c r="A406" s="8">
        <v>400</v>
      </c>
      <c r="B406" s="16" t="s">
        <v>472</v>
      </c>
      <c r="C406" s="14">
        <v>99510</v>
      </c>
      <c r="D406" s="14">
        <v>99510</v>
      </c>
      <c r="E406" s="16" t="s">
        <v>16</v>
      </c>
      <c r="F406" s="16" t="s">
        <v>72</v>
      </c>
      <c r="G406" s="15">
        <v>99510</v>
      </c>
      <c r="H406" s="16" t="s">
        <v>72</v>
      </c>
      <c r="I406" s="15">
        <v>99510</v>
      </c>
      <c r="J406" s="8" t="s">
        <v>43</v>
      </c>
      <c r="K406" s="16">
        <v>69039471013</v>
      </c>
      <c r="L406" s="19">
        <v>244439</v>
      </c>
    </row>
    <row r="407" spans="1:12" ht="20.25">
      <c r="A407" s="8">
        <v>401</v>
      </c>
      <c r="B407" s="16" t="s">
        <v>482</v>
      </c>
      <c r="C407" s="14">
        <v>99403</v>
      </c>
      <c r="D407" s="14">
        <v>99403</v>
      </c>
      <c r="E407" s="16" t="s">
        <v>16</v>
      </c>
      <c r="F407" s="16" t="s">
        <v>72</v>
      </c>
      <c r="G407" s="15">
        <v>99403</v>
      </c>
      <c r="H407" s="16" t="s">
        <v>72</v>
      </c>
      <c r="I407" s="15">
        <v>99403</v>
      </c>
      <c r="J407" s="8" t="s">
        <v>43</v>
      </c>
      <c r="K407" s="16">
        <v>69039476209</v>
      </c>
      <c r="L407" s="19">
        <v>244439</v>
      </c>
    </row>
    <row r="408" spans="1:12" ht="20.25">
      <c r="A408" s="8">
        <v>402</v>
      </c>
      <c r="B408" s="16" t="s">
        <v>483</v>
      </c>
      <c r="C408" s="14">
        <v>66000</v>
      </c>
      <c r="D408" s="14">
        <v>66000</v>
      </c>
      <c r="E408" s="16" t="s">
        <v>16</v>
      </c>
      <c r="F408" s="16" t="s">
        <v>72</v>
      </c>
      <c r="G408" s="15">
        <v>64339.1</v>
      </c>
      <c r="H408" s="16" t="s">
        <v>72</v>
      </c>
      <c r="I408" s="15">
        <v>64339.1</v>
      </c>
      <c r="J408" s="8" t="s">
        <v>43</v>
      </c>
      <c r="K408" s="16">
        <v>69039528157</v>
      </c>
      <c r="L408" s="19">
        <v>244439</v>
      </c>
    </row>
    <row r="409" spans="1:12" ht="20.25">
      <c r="A409" s="8">
        <v>403</v>
      </c>
      <c r="B409" s="16" t="s">
        <v>51</v>
      </c>
      <c r="C409" s="14">
        <v>87500</v>
      </c>
      <c r="D409" s="14">
        <v>87500</v>
      </c>
      <c r="E409" s="16" t="s">
        <v>16</v>
      </c>
      <c r="F409" s="16" t="s">
        <v>103</v>
      </c>
      <c r="G409" s="15">
        <v>87500</v>
      </c>
      <c r="H409" s="16" t="s">
        <v>103</v>
      </c>
      <c r="I409" s="15">
        <v>87500</v>
      </c>
      <c r="J409" s="8" t="s">
        <v>43</v>
      </c>
      <c r="K409" s="16">
        <v>69039494823</v>
      </c>
      <c r="L409" s="19">
        <v>244440</v>
      </c>
    </row>
    <row r="410" spans="1:12" ht="20.25">
      <c r="A410" s="8">
        <v>404</v>
      </c>
      <c r="B410" s="16" t="s">
        <v>343</v>
      </c>
      <c r="C410" s="14">
        <v>7000</v>
      </c>
      <c r="D410" s="14">
        <v>7000</v>
      </c>
      <c r="E410" s="16" t="s">
        <v>16</v>
      </c>
      <c r="F410" s="16" t="s">
        <v>90</v>
      </c>
      <c r="G410" s="15">
        <v>7000</v>
      </c>
      <c r="H410" s="16" t="s">
        <v>90</v>
      </c>
      <c r="I410" s="15">
        <v>7000</v>
      </c>
      <c r="J410" s="8" t="s">
        <v>43</v>
      </c>
      <c r="K410" s="16">
        <v>69029467698</v>
      </c>
      <c r="L410" s="19">
        <v>244410</v>
      </c>
    </row>
    <row r="411" spans="1:12" ht="20.25">
      <c r="A411" s="8">
        <v>405</v>
      </c>
      <c r="B411" s="16" t="s">
        <v>484</v>
      </c>
      <c r="C411" s="14">
        <v>120000</v>
      </c>
      <c r="D411" s="14">
        <v>105000</v>
      </c>
      <c r="E411" s="16" t="s">
        <v>16</v>
      </c>
      <c r="F411" s="16" t="s">
        <v>519</v>
      </c>
      <c r="G411" s="15">
        <v>105000</v>
      </c>
      <c r="H411" s="16" t="s">
        <v>519</v>
      </c>
      <c r="I411" s="15">
        <v>105000</v>
      </c>
      <c r="J411" s="8" t="s">
        <v>43</v>
      </c>
      <c r="K411" s="16">
        <v>69029479550</v>
      </c>
      <c r="L411" s="19">
        <v>244407</v>
      </c>
    </row>
    <row r="412" spans="1:12" ht="20.25">
      <c r="A412" s="8">
        <v>406</v>
      </c>
      <c r="B412" s="16" t="s">
        <v>51</v>
      </c>
      <c r="C412" s="14">
        <v>20660</v>
      </c>
      <c r="D412" s="14">
        <v>20660</v>
      </c>
      <c r="E412" s="16" t="s">
        <v>16</v>
      </c>
      <c r="F412" s="16" t="s">
        <v>68</v>
      </c>
      <c r="G412" s="15">
        <v>20660</v>
      </c>
      <c r="H412" s="16" t="s">
        <v>68</v>
      </c>
      <c r="I412" s="15">
        <v>20660</v>
      </c>
      <c r="J412" s="8" t="s">
        <v>43</v>
      </c>
      <c r="K412" s="16">
        <v>69039416903</v>
      </c>
      <c r="L412" s="19">
        <v>244440</v>
      </c>
    </row>
    <row r="413" spans="1:12" ht="20.25">
      <c r="A413" s="8">
        <v>407</v>
      </c>
      <c r="B413" s="16" t="s">
        <v>485</v>
      </c>
      <c r="C413" s="14">
        <v>4600</v>
      </c>
      <c r="D413" s="14">
        <v>4600</v>
      </c>
      <c r="E413" s="16" t="s">
        <v>16</v>
      </c>
      <c r="F413" s="16" t="s">
        <v>69</v>
      </c>
      <c r="G413" s="15">
        <v>4600</v>
      </c>
      <c r="H413" s="16" t="s">
        <v>69</v>
      </c>
      <c r="I413" s="15">
        <v>4600</v>
      </c>
      <c r="J413" s="8" t="s">
        <v>43</v>
      </c>
      <c r="K413" s="16">
        <v>69039417057</v>
      </c>
      <c r="L413" s="19">
        <v>244440</v>
      </c>
    </row>
    <row r="414" spans="1:12" ht="20.25">
      <c r="A414" s="8">
        <v>408</v>
      </c>
      <c r="B414" s="16" t="s">
        <v>486</v>
      </c>
      <c r="C414" s="14">
        <v>30000</v>
      </c>
      <c r="D414" s="14">
        <v>21960</v>
      </c>
      <c r="E414" s="16" t="s">
        <v>16</v>
      </c>
      <c r="F414" s="16" t="s">
        <v>81</v>
      </c>
      <c r="G414" s="15">
        <v>21960</v>
      </c>
      <c r="H414" s="16" t="s">
        <v>81</v>
      </c>
      <c r="I414" s="15">
        <v>21960</v>
      </c>
      <c r="J414" s="8" t="s">
        <v>43</v>
      </c>
      <c r="K414" s="16">
        <v>69039563380</v>
      </c>
      <c r="L414" s="19">
        <v>244439</v>
      </c>
    </row>
    <row r="415" spans="1:12" ht="20.25">
      <c r="A415" s="8">
        <v>409</v>
      </c>
      <c r="B415" s="16" t="s">
        <v>487</v>
      </c>
      <c r="C415" s="14">
        <v>6500</v>
      </c>
      <c r="D415" s="14">
        <v>6500</v>
      </c>
      <c r="E415" s="16" t="s">
        <v>16</v>
      </c>
      <c r="F415" s="16" t="s">
        <v>28</v>
      </c>
      <c r="G415" s="15">
        <v>6500</v>
      </c>
      <c r="H415" s="16" t="s">
        <v>28</v>
      </c>
      <c r="I415" s="15">
        <v>6500</v>
      </c>
      <c r="J415" s="8" t="s">
        <v>43</v>
      </c>
      <c r="K415" s="16">
        <v>69039467169</v>
      </c>
      <c r="L415" s="19">
        <v>244438</v>
      </c>
    </row>
    <row r="416" spans="1:12" ht="20.25">
      <c r="A416" s="8">
        <v>410</v>
      </c>
      <c r="B416" s="16" t="s">
        <v>488</v>
      </c>
      <c r="C416" s="14">
        <v>900000</v>
      </c>
      <c r="D416" s="14">
        <v>963000</v>
      </c>
      <c r="E416" s="16" t="s">
        <v>17</v>
      </c>
      <c r="F416" s="16" t="s">
        <v>520</v>
      </c>
      <c r="G416" s="15">
        <v>788000</v>
      </c>
      <c r="H416" s="16" t="s">
        <v>520</v>
      </c>
      <c r="I416" s="15">
        <v>788000</v>
      </c>
      <c r="J416" s="8" t="s">
        <v>43</v>
      </c>
      <c r="K416" s="16">
        <v>68119218327</v>
      </c>
      <c r="L416" s="19">
        <v>244421</v>
      </c>
    </row>
    <row r="417" spans="1:12" ht="20.25">
      <c r="A417" s="8">
        <v>411</v>
      </c>
      <c r="B417" s="16" t="s">
        <v>489</v>
      </c>
      <c r="C417" s="14">
        <v>10000</v>
      </c>
      <c r="D417" s="14">
        <v>7650</v>
      </c>
      <c r="E417" s="16" t="s">
        <v>16</v>
      </c>
      <c r="F417" s="16" t="s">
        <v>20</v>
      </c>
      <c r="G417" s="15">
        <v>7650</v>
      </c>
      <c r="H417" s="16" t="s">
        <v>20</v>
      </c>
      <c r="I417" s="15">
        <v>7650</v>
      </c>
      <c r="J417" s="8" t="s">
        <v>43</v>
      </c>
      <c r="K417" s="16">
        <v>69039482660</v>
      </c>
      <c r="L417" s="19">
        <v>244433</v>
      </c>
    </row>
    <row r="418" spans="1:12" ht="20.25">
      <c r="A418" s="8">
        <v>412</v>
      </c>
      <c r="B418" s="16" t="s">
        <v>490</v>
      </c>
      <c r="C418" s="14">
        <v>200000</v>
      </c>
      <c r="D418" s="14">
        <v>199636</v>
      </c>
      <c r="E418" s="16" t="s">
        <v>16</v>
      </c>
      <c r="F418" s="16" t="s">
        <v>116</v>
      </c>
      <c r="G418" s="15">
        <v>199636</v>
      </c>
      <c r="H418" s="16" t="s">
        <v>116</v>
      </c>
      <c r="I418" s="15">
        <v>199636</v>
      </c>
      <c r="J418" s="8" t="s">
        <v>43</v>
      </c>
      <c r="K418" s="16">
        <v>69039097209</v>
      </c>
      <c r="L418" s="19">
        <v>244432</v>
      </c>
    </row>
    <row r="419" spans="1:12" ht="20.25">
      <c r="A419" s="8">
        <v>413</v>
      </c>
      <c r="B419" s="16" t="s">
        <v>491</v>
      </c>
      <c r="C419" s="14">
        <v>50000</v>
      </c>
      <c r="D419" s="14">
        <v>30000</v>
      </c>
      <c r="E419" s="16" t="s">
        <v>16</v>
      </c>
      <c r="F419" s="16" t="s">
        <v>107</v>
      </c>
      <c r="G419" s="15">
        <v>30000</v>
      </c>
      <c r="H419" s="16" t="s">
        <v>107</v>
      </c>
      <c r="I419" s="15">
        <v>30000</v>
      </c>
      <c r="J419" s="8" t="s">
        <v>43</v>
      </c>
      <c r="K419" s="16">
        <v>69039359536</v>
      </c>
      <c r="L419" s="19">
        <v>244431</v>
      </c>
    </row>
    <row r="420" spans="1:12" ht="20.25">
      <c r="A420" s="8">
        <v>414</v>
      </c>
      <c r="B420" s="16" t="s">
        <v>492</v>
      </c>
      <c r="C420" s="14">
        <v>29730</v>
      </c>
      <c r="D420" s="14">
        <v>29728</v>
      </c>
      <c r="E420" s="16" t="s">
        <v>16</v>
      </c>
      <c r="F420" s="16" t="s">
        <v>18</v>
      </c>
      <c r="G420" s="15">
        <v>29728</v>
      </c>
      <c r="H420" s="16" t="s">
        <v>18</v>
      </c>
      <c r="I420" s="15">
        <v>29728</v>
      </c>
      <c r="J420" s="8" t="s">
        <v>43</v>
      </c>
      <c r="K420" s="16">
        <v>69039271386</v>
      </c>
      <c r="L420" s="19">
        <v>244425</v>
      </c>
    </row>
    <row r="421" spans="1:12" ht="20.25">
      <c r="A421" s="8">
        <v>415</v>
      </c>
      <c r="B421" s="16" t="s">
        <v>493</v>
      </c>
      <c r="C421" s="14">
        <v>80000</v>
      </c>
      <c r="D421" s="14">
        <v>54584</v>
      </c>
      <c r="E421" s="16" t="s">
        <v>16</v>
      </c>
      <c r="F421" s="16" t="s">
        <v>116</v>
      </c>
      <c r="G421" s="15">
        <v>54584</v>
      </c>
      <c r="H421" s="16" t="s">
        <v>116</v>
      </c>
      <c r="I421" s="15">
        <v>54584</v>
      </c>
      <c r="J421" s="8" t="s">
        <v>43</v>
      </c>
      <c r="K421" s="16">
        <v>69039271263</v>
      </c>
      <c r="L421" s="19">
        <v>244425</v>
      </c>
    </row>
    <row r="422" spans="1:12" ht="20.25">
      <c r="A422" s="8">
        <v>416</v>
      </c>
      <c r="B422" s="16" t="s">
        <v>494</v>
      </c>
      <c r="C422" s="14">
        <v>140000</v>
      </c>
      <c r="D422" s="14">
        <v>66425</v>
      </c>
      <c r="E422" s="16" t="s">
        <v>16</v>
      </c>
      <c r="F422" s="16" t="s">
        <v>18</v>
      </c>
      <c r="G422" s="15">
        <v>66305</v>
      </c>
      <c r="H422" s="16" t="s">
        <v>18</v>
      </c>
      <c r="I422" s="15">
        <v>66305</v>
      </c>
      <c r="J422" s="8" t="s">
        <v>43</v>
      </c>
      <c r="K422" s="16">
        <v>69039213521</v>
      </c>
      <c r="L422" s="19">
        <v>244424</v>
      </c>
    </row>
    <row r="423" spans="1:12" ht="20.25">
      <c r="A423" s="8">
        <v>417</v>
      </c>
      <c r="B423" s="16" t="s">
        <v>495</v>
      </c>
      <c r="C423" s="14">
        <v>10611</v>
      </c>
      <c r="D423" s="14">
        <v>10611</v>
      </c>
      <c r="E423" s="16" t="s">
        <v>16</v>
      </c>
      <c r="F423" s="16" t="s">
        <v>18</v>
      </c>
      <c r="G423" s="15">
        <v>10611</v>
      </c>
      <c r="H423" s="16" t="s">
        <v>18</v>
      </c>
      <c r="I423" s="15">
        <v>10611</v>
      </c>
      <c r="J423" s="8" t="s">
        <v>43</v>
      </c>
      <c r="K423" s="16">
        <v>69039212694</v>
      </c>
      <c r="L423" s="19">
        <v>244424</v>
      </c>
    </row>
    <row r="424" spans="1:12" ht="20.25">
      <c r="A424" s="8">
        <v>418</v>
      </c>
      <c r="B424" s="16" t="s">
        <v>496</v>
      </c>
      <c r="C424" s="14">
        <v>30000</v>
      </c>
      <c r="D424" s="14">
        <v>13597.75</v>
      </c>
      <c r="E424" s="16" t="s">
        <v>16</v>
      </c>
      <c r="F424" s="16" t="s">
        <v>60</v>
      </c>
      <c r="G424" s="15">
        <v>13557.97</v>
      </c>
      <c r="H424" s="16" t="s">
        <v>60</v>
      </c>
      <c r="I424" s="15">
        <v>13557.97</v>
      </c>
      <c r="J424" s="8" t="s">
        <v>43</v>
      </c>
      <c r="K424" s="16">
        <v>69039209010</v>
      </c>
      <c r="L424" s="19">
        <v>244424</v>
      </c>
    </row>
    <row r="425" spans="1:12" ht="20.25">
      <c r="A425" s="8">
        <v>419</v>
      </c>
      <c r="B425" s="16" t="s">
        <v>497</v>
      </c>
      <c r="C425" s="14">
        <v>284500</v>
      </c>
      <c r="D425" s="14">
        <v>284500</v>
      </c>
      <c r="E425" s="16" t="s">
        <v>16</v>
      </c>
      <c r="F425" s="16" t="s">
        <v>59</v>
      </c>
      <c r="G425" s="15">
        <v>284500</v>
      </c>
      <c r="H425" s="16" t="s">
        <v>59</v>
      </c>
      <c r="I425" s="15">
        <v>284500</v>
      </c>
      <c r="J425" s="8" t="s">
        <v>43</v>
      </c>
      <c r="K425" s="16">
        <v>69039147120</v>
      </c>
      <c r="L425" s="19">
        <v>244438</v>
      </c>
    </row>
    <row r="426" spans="1:12" ht="20.25">
      <c r="A426" s="8">
        <v>420</v>
      </c>
      <c r="B426" s="16" t="s">
        <v>498</v>
      </c>
      <c r="C426" s="14">
        <v>14000</v>
      </c>
      <c r="D426" s="14">
        <v>14000</v>
      </c>
      <c r="E426" s="16" t="s">
        <v>16</v>
      </c>
      <c r="F426" s="16" t="s">
        <v>59</v>
      </c>
      <c r="G426" s="15">
        <v>14000</v>
      </c>
      <c r="H426" s="16" t="s">
        <v>59</v>
      </c>
      <c r="I426" s="15">
        <v>14000</v>
      </c>
      <c r="J426" s="8" t="s">
        <v>43</v>
      </c>
      <c r="K426" s="16">
        <v>69039162178</v>
      </c>
      <c r="L426" s="19">
        <v>244419</v>
      </c>
    </row>
    <row r="427" spans="1:12" ht="20.25">
      <c r="A427" s="8">
        <v>421</v>
      </c>
      <c r="B427" s="16" t="s">
        <v>499</v>
      </c>
      <c r="C427" s="14">
        <v>15000</v>
      </c>
      <c r="D427" s="14">
        <v>14850</v>
      </c>
      <c r="E427" s="16" t="s">
        <v>16</v>
      </c>
      <c r="F427" s="16" t="s">
        <v>34</v>
      </c>
      <c r="G427" s="15">
        <v>14850</v>
      </c>
      <c r="H427" s="16" t="s">
        <v>34</v>
      </c>
      <c r="I427" s="15">
        <v>14850</v>
      </c>
      <c r="J427" s="8" t="s">
        <v>43</v>
      </c>
      <c r="K427" s="16">
        <v>69039151103</v>
      </c>
      <c r="L427" s="19">
        <v>244418</v>
      </c>
    </row>
    <row r="428" spans="1:12" ht="20.25">
      <c r="A428" s="8">
        <v>422</v>
      </c>
      <c r="B428" s="16" t="s">
        <v>500</v>
      </c>
      <c r="C428" s="14">
        <v>460000</v>
      </c>
      <c r="D428" s="14">
        <v>460000</v>
      </c>
      <c r="E428" s="16" t="s">
        <v>16</v>
      </c>
      <c r="F428" s="16" t="s">
        <v>123</v>
      </c>
      <c r="G428" s="15">
        <v>460000</v>
      </c>
      <c r="H428" s="16" t="s">
        <v>123</v>
      </c>
      <c r="I428" s="15">
        <v>460000</v>
      </c>
      <c r="J428" s="8" t="s">
        <v>43</v>
      </c>
      <c r="K428" s="16">
        <v>69029355649</v>
      </c>
      <c r="L428" s="19">
        <v>244418</v>
      </c>
    </row>
    <row r="429" spans="1:12">
      <c r="A429" s="32" t="s">
        <v>8</v>
      </c>
      <c r="B429" s="33"/>
      <c r="C429" s="33"/>
      <c r="D429" s="34"/>
      <c r="E429" s="38">
        <f>SUM(I7:I428)</f>
        <v>61704212.619999997</v>
      </c>
      <c r="F429" s="39"/>
      <c r="G429" s="39"/>
      <c r="H429" s="39"/>
      <c r="I429" s="39"/>
      <c r="J429" s="39"/>
      <c r="K429" s="39"/>
      <c r="L429" s="40"/>
    </row>
    <row r="430" spans="1:12">
      <c r="A430" s="35"/>
      <c r="B430" s="36"/>
      <c r="C430" s="36"/>
      <c r="D430" s="37"/>
      <c r="E430" s="41"/>
      <c r="F430" s="42"/>
      <c r="G430" s="42"/>
      <c r="H430" s="42"/>
      <c r="I430" s="42"/>
      <c r="J430" s="42"/>
      <c r="K430" s="42"/>
      <c r="L430" s="43"/>
    </row>
    <row r="435" spans="5:7" ht="23.25">
      <c r="E435" s="24" t="s">
        <v>526</v>
      </c>
      <c r="F435" s="24" t="s">
        <v>527</v>
      </c>
      <c r="G435" s="24" t="s">
        <v>528</v>
      </c>
    </row>
    <row r="436" spans="5:7" ht="23.25">
      <c r="E436" s="23" t="s">
        <v>17</v>
      </c>
      <c r="F436" s="25">
        <f>COUNTIF(E7:E428,"วิธีประกาศเชิญชวนทั่วไป")</f>
        <v>11</v>
      </c>
      <c r="G436" s="26">
        <f>SUMIF(E7:E428,"วิธีประกาศเชิญชวนทั่วไป",I7:I428)</f>
        <v>40351920</v>
      </c>
    </row>
    <row r="437" spans="5:7" ht="23.25">
      <c r="E437" s="23" t="s">
        <v>128</v>
      </c>
      <c r="F437" s="25">
        <f>COUNTIF(E7:E428,"วิธีคัดเลือก")</f>
        <v>0</v>
      </c>
      <c r="G437" s="27">
        <f>SUMIF(E7:E428,"วิธีคัดเลือก",I7:I428)</f>
        <v>0</v>
      </c>
    </row>
    <row r="438" spans="5:7" ht="23.25">
      <c r="E438" s="23" t="s">
        <v>16</v>
      </c>
      <c r="F438" s="25">
        <f>COUNTIF(E7:E428,"วิธีเฉพาะเจาะจง")</f>
        <v>411</v>
      </c>
      <c r="G438" s="26">
        <f>SUMIF(E7:E428,"วิธีเฉพาะเจาะจง",I7:I428)</f>
        <v>21352292.620000001</v>
      </c>
    </row>
    <row r="439" spans="5:7" ht="23.25">
      <c r="E439" s="23" t="s">
        <v>529</v>
      </c>
      <c r="F439" s="25">
        <f>COUNTIF(E7:E428,"วิธีประกวดแบบ")</f>
        <v>0</v>
      </c>
      <c r="G439" s="27">
        <f>SUMIF(E7:E428,"วิธีประกวดแบบ",I7:I428)</f>
        <v>0</v>
      </c>
    </row>
    <row r="440" spans="5:7" ht="23.25">
      <c r="E440" s="24" t="s">
        <v>530</v>
      </c>
      <c r="F440" s="27">
        <f>SUM(F436:F439)</f>
        <v>422</v>
      </c>
      <c r="G440" s="26">
        <f>SUM(G436:G439)</f>
        <v>61704212.620000005</v>
      </c>
    </row>
  </sheetData>
  <mergeCells count="5">
    <mergeCell ref="A429:D430"/>
    <mergeCell ref="E429:L430"/>
    <mergeCell ref="A1:L1"/>
    <mergeCell ref="A2:L2"/>
    <mergeCell ref="A3:L3"/>
  </mergeCells>
  <dataValidations count="1">
    <dataValidation type="list" allowBlank="1" showInputMessage="1" showErrorMessage="1" prompt=" - " sqref="E7:E428" xr:uid="{E51C35AF-8673-4A93-B308-946C4453D8C3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ม.ค.69</vt:lpstr>
      <vt:lpstr>ก.พ.69</vt:lpstr>
      <vt:lpstr>มี.ค.69</vt:lpstr>
      <vt:lpstr>ไตรมาส 2 (69)</vt:lpstr>
      <vt:lpstr>'ไตรมาส 2 (69)'!Print_Area</vt:lpstr>
      <vt:lpstr>'ไตรมาส 2 (69)'!Print_Titles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2026-06-26T09:25:45Z</cp:lastPrinted>
  <dcterms:created xsi:type="dcterms:W3CDTF">2026-06-24T08:22:32Z</dcterms:created>
  <dcterms:modified xsi:type="dcterms:W3CDTF">2026-06-26T09:26:02Z</dcterms:modified>
</cp:coreProperties>
</file>